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2県新人大会\参加申込書\"/>
    </mc:Choice>
  </mc:AlternateContent>
  <bookViews>
    <workbookView xWindow="0" yWindow="465" windowWidth="28800" windowHeight="16455"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MS P ゴシック"/>
            <charset val="128"/>
          </rPr>
          <t>キャプテンの数字が○で囲まれていること</t>
        </r>
      </text>
    </comment>
  </commentList>
</comments>
</file>

<file path=xl/sharedStrings.xml><?xml version="1.0" encoding="utf-8"?>
<sst xmlns="http://schemas.openxmlformats.org/spreadsheetml/2006/main" count="468" uniqueCount="194">
  <si>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</si>
  <si>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</si>
  <si>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</si>
  <si>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</si>
  <si>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</si>
  <si>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</si>
  <si>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</si>
  <si>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</si>
  <si>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</si>
  <si>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</si>
  <si>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</si>
  <si>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</si>
  <si>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</si>
  <si>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</si>
  <si>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</si>
  <si>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</si>
  <si>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</si>
  <si>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</si>
  <si>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</si>
  <si>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</si>
  <si>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</si>
  <si>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</si>
  <si>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</si>
  <si>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</si>
  <si>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</si>
  <si>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</si>
  <si>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</si>
  <si>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</si>
  <si>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</si>
  <si>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</si>
  <si>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</si>
  <si>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</si>
  <si>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</si>
  <si>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</si>
  <si>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</si>
  <si>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</si>
  <si>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</si>
  <si>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</si>
  <si>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</si>
  <si>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</si>
  <si>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</si>
  <si>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</si>
  <si>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</si>
  <si>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</si>
  <si>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</si>
  <si>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</si>
  <si>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</si>
  <si>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</si>
  <si>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</si>
  <si>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</si>
  <si>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</si>
  <si>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</si>
  <si>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</si>
  <si>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</si>
  <si>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</si>
  <si>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</si>
  <si>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</si>
  <si>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</si>
  <si>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</si>
  <si>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</si>
  <si>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</si>
  <si>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</si>
  <si>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</si>
  <si>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</si>
  <si>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</si>
  <si>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</si>
  <si>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</si>
  <si>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</si>
  <si>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</si>
  <si>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</si>
  <si>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</si>
  <si>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</si>
  <si>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</si>
  <si>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</si>
  <si>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</si>
  <si>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</si>
  <si>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</si>
  <si>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</si>
  <si>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</si>
  <si>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</si>
  <si>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</si>
  <si>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</si>
  <si>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</si>
  <si>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</si>
  <si>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</si>
  <si>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</si>
  <si>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</si>
  <si>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</si>
  <si>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</si>
  <si>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</si>
  <si>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</si>
  <si>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</si>
  <si>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</si>
  <si>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</si>
  <si>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</si>
  <si>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</si>
  <si>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</si>
  <si>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</si>
  <si>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</si>
  <si>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</si>
  <si>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</si>
  <si>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</si>
  <si>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</si>
  <si>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</si>
  <si>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</si>
  <si>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</si>
  <si>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</si>
  <si>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</si>
  <si>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</si>
  <si>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</si>
  <si>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</si>
  <si>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</si>
  <si>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</si>
  <si>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</si>
  <si>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</si>
  <si>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</si>
  <si>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</si>
  <si>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</si>
  <si>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</si>
  <si>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</si>
  <si>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</si>
  <si>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</si>
  <si>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</si>
  <si>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</si>
  <si>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</si>
  <si>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</si>
  <si>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</si>
  <si>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</si>
  <si>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</si>
  <si>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</si>
  <si>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</si>
  <si>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</si>
  <si>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</si>
  <si>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</si>
  <si>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</si>
  <si>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</si>
  <si>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</si>
  <si>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</si>
  <si>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</si>
  <si>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</si>
  <si>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</si>
  <si>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</si>
  <si>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</si>
  <si>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</si>
  <si>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</si>
  <si>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</si>
  <si>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</si>
  <si>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</si>
  <si>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</si>
  <si>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</si>
  <si>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</si>
  <si>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</si>
  <si>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</si>
  <si>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</si>
  <si>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</si>
  <si>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</si>
  <si>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</si>
  <si>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</si>
  <si>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</si>
  <si>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</si>
  <si>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</si>
  <si>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</si>
  <si>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</si>
  <si>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</si>
  <si>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</si>
  <si>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</si>
  <si>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</si>
  <si>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</si>
  <si>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</si>
  <si>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</si>
  <si>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</si>
  <si>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</si>
  <si>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</si>
  <si>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</si>
  <si>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</si>
  <si>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</si>
  <si>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</si>
  <si>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</si>
  <si>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</si>
  <si>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</si>
  <si>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</si>
  <si>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</si>
  <si>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</si>
  <si>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</si>
  <si>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</si>
  <si>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</si>
  <si>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</si>
  <si>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</si>
  <si>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</si>
  <si>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令和5年度 第53回岩手県中学校新人大会 バレーボール競技</t>
    <phoneticPr fontId="1"/>
  </si>
  <si>
    <t>令和5年度 第53回岩手県中学校新人大会 バレーボール競技</t>
    <rPh sb="16" eb="20">
      <t xml:space="preserve">シンジンタイカイ </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</si>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</sst>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8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5" fillId="2" borderId="108"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12" fillId="0" borderId="52"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6" fillId="0" borderId="113" xfId="1" applyFont="1" applyBorder="1" applyAlignment="1">
      <alignment horizontal="center" vertical="center"/>
    </xf>
    <xf numFmtId="0" fontId="6" fillId="0" borderId="49" xfId="1" applyFont="1" applyBorder="1" applyAlignment="1">
      <alignment horizontal="center" vertical="center"/>
    </xf>
    <xf numFmtId="0" fontId="12" fillId="0" borderId="31"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0" xfId="1" applyFont="1" applyBorder="1" applyAlignment="1">
      <alignment horizontal="center" vertical="center" shrinkToFit="1"/>
    </xf>
    <xf numFmtId="0" fontId="6" fillId="0" borderId="113"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7" fillId="0" borderId="0" xfId="1" applyFont="1" applyBorder="1" applyAlignment="1">
      <alignment horizontal="center"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2"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7" fillId="0" borderId="133"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5" xfId="1" applyFont="1" applyBorder="1" applyAlignment="1">
      <alignment horizontal="center" vertical="center" shrinkToFit="1"/>
    </xf>
    <xf numFmtId="0" fontId="27" fillId="0" borderId="136"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30">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222251</xdr:colOff>
      <xdr:row>16</xdr:row>
      <xdr:rowOff>203200</xdr:rowOff>
    </xdr:from>
    <xdr:to>
      <xdr:col>11</xdr:col>
      <xdr:colOff>3137460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3851" y="5113867"/>
          <a:ext cx="4727076" cy="2859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r>
            <a:rPr kumimoji="1" lang="en-US" altLang="ja-JP" sz="800"/>
            <a:t>※</a:t>
          </a:r>
          <a:r>
            <a:rPr kumimoji="1" lang="ja-JP" altLang="en-US" sz="800"/>
            <a:t>写真枠は、４：３の写真がちょうどはまるようにできています。　</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59055</xdr:colOff>
      <xdr:row>47</xdr:row>
      <xdr:rowOff>62864</xdr:rowOff>
    </xdr:from>
    <xdr:to>
      <xdr:col>36</xdr:col>
      <xdr:colOff>99172</xdr:colOff>
      <xdr:row>47</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53605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38100</xdr:colOff>
      <xdr:row>50</xdr:row>
      <xdr:rowOff>59055</xdr:rowOff>
    </xdr:from>
    <xdr:to>
      <xdr:col>36</xdr:col>
      <xdr:colOff>108585</xdr:colOff>
      <xdr:row>50</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51510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98"/>
    <col min="14" max="14" width="9" style="98" customWidth="1"/>
    <col min="15" max="236" width="9" style="98"/>
    <col min="237" max="237" width="10" style="98" bestFit="1" customWidth="1"/>
    <col min="238" max="239" width="6.375" style="98" customWidth="1"/>
    <col min="240" max="240" width="33.5" style="98" customWidth="1"/>
    <col min="241" max="241" width="7.125" style="98" customWidth="1"/>
    <col min="242" max="242" width="21.125" style="98" customWidth="1"/>
    <col min="243" max="243" width="10" style="98" customWidth="1"/>
    <col min="244" max="244" width="15.375" style="98" customWidth="1"/>
    <col min="245" max="245" width="2.375" style="98" customWidth="1"/>
    <col min="246" max="246" width="5.375" style="98" customWidth="1"/>
    <col min="247" max="247" width="1.5" style="98" customWidth="1"/>
    <col min="248" max="248" width="2.125" style="98" customWidth="1"/>
    <col min="249" max="249" width="1.125" style="98" customWidth="1"/>
    <col min="250" max="492" width="9" style="98"/>
    <col min="493" max="493" width="10" style="98" bestFit="1" customWidth="1"/>
    <col min="494" max="495" width="6.375" style="98" customWidth="1"/>
    <col min="496" max="496" width="33.5" style="98" customWidth="1"/>
    <col min="497" max="497" width="7.125" style="98" customWidth="1"/>
    <col min="498" max="498" width="21.125" style="98" customWidth="1"/>
    <col min="499" max="499" width="10" style="98" customWidth="1"/>
    <col min="500" max="500" width="15.375" style="98" customWidth="1"/>
    <col min="501" max="501" width="2.375" style="98" customWidth="1"/>
    <col min="502" max="502" width="5.375" style="98" customWidth="1"/>
    <col min="503" max="503" width="1.5" style="98" customWidth="1"/>
    <col min="504" max="504" width="2.125" style="98" customWidth="1"/>
    <col min="505" max="505" width="1.125" style="98" customWidth="1"/>
    <col min="506" max="748" width="9" style="98"/>
    <col min="749" max="749" width="10" style="98" bestFit="1" customWidth="1"/>
    <col min="750" max="751" width="6.375" style="98" customWidth="1"/>
    <col min="752" max="752" width="33.5" style="98" customWidth="1"/>
    <col min="753" max="753" width="7.125" style="98" customWidth="1"/>
    <col min="754" max="754" width="21.125" style="98" customWidth="1"/>
    <col min="755" max="755" width="10" style="98" customWidth="1"/>
    <col min="756" max="756" width="15.375" style="98" customWidth="1"/>
    <col min="757" max="757" width="2.375" style="98" customWidth="1"/>
    <col min="758" max="758" width="5.375" style="98" customWidth="1"/>
    <col min="759" max="759" width="1.5" style="98" customWidth="1"/>
    <col min="760" max="760" width="2.125" style="98" customWidth="1"/>
    <col min="761" max="761" width="1.125" style="98" customWidth="1"/>
    <col min="762" max="1004" width="9" style="98"/>
    <col min="1005" max="1005" width="10" style="98" bestFit="1" customWidth="1"/>
    <col min="1006" max="1007" width="6.375" style="98" customWidth="1"/>
    <col min="1008" max="1008" width="33.5" style="98" customWidth="1"/>
    <col min="1009" max="1009" width="7.125" style="98" customWidth="1"/>
    <col min="1010" max="1010" width="21.125" style="98" customWidth="1"/>
    <col min="1011" max="1011" width="10" style="98" customWidth="1"/>
    <col min="1012" max="1012" width="15.375" style="98" customWidth="1"/>
    <col min="1013" max="1013" width="2.375" style="98" customWidth="1"/>
    <col min="1014" max="1014" width="5.375" style="98" customWidth="1"/>
    <col min="1015" max="1015" width="1.5" style="98" customWidth="1"/>
    <col min="1016" max="1016" width="2.125" style="98" customWidth="1"/>
    <col min="1017" max="1017" width="1.125" style="98" customWidth="1"/>
    <col min="1018" max="1260" width="9" style="98"/>
    <col min="1261" max="1261" width="10" style="98" bestFit="1" customWidth="1"/>
    <col min="1262" max="1263" width="6.375" style="98" customWidth="1"/>
    <col min="1264" max="1264" width="33.5" style="98" customWidth="1"/>
    <col min="1265" max="1265" width="7.125" style="98" customWidth="1"/>
    <col min="1266" max="1266" width="21.125" style="98" customWidth="1"/>
    <col min="1267" max="1267" width="10" style="98" customWidth="1"/>
    <col min="1268" max="1268" width="15.375" style="98" customWidth="1"/>
    <col min="1269" max="1269" width="2.375" style="98" customWidth="1"/>
    <col min="1270" max="1270" width="5.375" style="98" customWidth="1"/>
    <col min="1271" max="1271" width="1.5" style="98" customWidth="1"/>
    <col min="1272" max="1272" width="2.125" style="98" customWidth="1"/>
    <col min="1273" max="1273" width="1.125" style="98" customWidth="1"/>
    <col min="1274" max="1516" width="9" style="98"/>
    <col min="1517" max="1517" width="10" style="98" bestFit="1" customWidth="1"/>
    <col min="1518" max="1519" width="6.375" style="98" customWidth="1"/>
    <col min="1520" max="1520" width="33.5" style="98" customWidth="1"/>
    <col min="1521" max="1521" width="7.125" style="98" customWidth="1"/>
    <col min="1522" max="1522" width="21.125" style="98" customWidth="1"/>
    <col min="1523" max="1523" width="10" style="98" customWidth="1"/>
    <col min="1524" max="1524" width="15.375" style="98" customWidth="1"/>
    <col min="1525" max="1525" width="2.375" style="98" customWidth="1"/>
    <col min="1526" max="1526" width="5.375" style="98" customWidth="1"/>
    <col min="1527" max="1527" width="1.5" style="98" customWidth="1"/>
    <col min="1528" max="1528" width="2.125" style="98" customWidth="1"/>
    <col min="1529" max="1529" width="1.125" style="98" customWidth="1"/>
    <col min="1530" max="1772" width="9" style="98"/>
    <col min="1773" max="1773" width="10" style="98" bestFit="1" customWidth="1"/>
    <col min="1774" max="1775" width="6.375" style="98" customWidth="1"/>
    <col min="1776" max="1776" width="33.5" style="98" customWidth="1"/>
    <col min="1777" max="1777" width="7.125" style="98" customWidth="1"/>
    <col min="1778" max="1778" width="21.125" style="98" customWidth="1"/>
    <col min="1779" max="1779" width="10" style="98" customWidth="1"/>
    <col min="1780" max="1780" width="15.375" style="98" customWidth="1"/>
    <col min="1781" max="1781" width="2.375" style="98" customWidth="1"/>
    <col min="1782" max="1782" width="5.375" style="98" customWidth="1"/>
    <col min="1783" max="1783" width="1.5" style="98" customWidth="1"/>
    <col min="1784" max="1784" width="2.125" style="98" customWidth="1"/>
    <col min="1785" max="1785" width="1.125" style="98" customWidth="1"/>
    <col min="1786" max="2028" width="9" style="98"/>
    <col min="2029" max="2029" width="10" style="98" bestFit="1" customWidth="1"/>
    <col min="2030" max="2031" width="6.375" style="98" customWidth="1"/>
    <col min="2032" max="2032" width="33.5" style="98" customWidth="1"/>
    <col min="2033" max="2033" width="7.125" style="98" customWidth="1"/>
    <col min="2034" max="2034" width="21.125" style="98" customWidth="1"/>
    <col min="2035" max="2035" width="10" style="98" customWidth="1"/>
    <col min="2036" max="2036" width="15.375" style="98" customWidth="1"/>
    <col min="2037" max="2037" width="2.375" style="98" customWidth="1"/>
    <col min="2038" max="2038" width="5.375" style="98" customWidth="1"/>
    <col min="2039" max="2039" width="1.5" style="98" customWidth="1"/>
    <col min="2040" max="2040" width="2.125" style="98" customWidth="1"/>
    <col min="2041" max="2041" width="1.125" style="98" customWidth="1"/>
    <col min="2042" max="2284" width="9" style="98"/>
    <col min="2285" max="2285" width="10" style="98" bestFit="1" customWidth="1"/>
    <col min="2286" max="2287" width="6.375" style="98" customWidth="1"/>
    <col min="2288" max="2288" width="33.5" style="98" customWidth="1"/>
    <col min="2289" max="2289" width="7.125" style="98" customWidth="1"/>
    <col min="2290" max="2290" width="21.125" style="98" customWidth="1"/>
    <col min="2291" max="2291" width="10" style="98" customWidth="1"/>
    <col min="2292" max="2292" width="15.375" style="98" customWidth="1"/>
    <col min="2293" max="2293" width="2.375" style="98" customWidth="1"/>
    <col min="2294" max="2294" width="5.375" style="98" customWidth="1"/>
    <col min="2295" max="2295" width="1.5" style="98" customWidth="1"/>
    <col min="2296" max="2296" width="2.125" style="98" customWidth="1"/>
    <col min="2297" max="2297" width="1.125" style="98" customWidth="1"/>
    <col min="2298" max="2540" width="9" style="98"/>
    <col min="2541" max="2541" width="10" style="98" bestFit="1" customWidth="1"/>
    <col min="2542" max="2543" width="6.375" style="98" customWidth="1"/>
    <col min="2544" max="2544" width="33.5" style="98" customWidth="1"/>
    <col min="2545" max="2545" width="7.125" style="98" customWidth="1"/>
    <col min="2546" max="2546" width="21.125" style="98" customWidth="1"/>
    <col min="2547" max="2547" width="10" style="98" customWidth="1"/>
    <col min="2548" max="2548" width="15.375" style="98" customWidth="1"/>
    <col min="2549" max="2549" width="2.375" style="98" customWidth="1"/>
    <col min="2550" max="2550" width="5.375" style="98" customWidth="1"/>
    <col min="2551" max="2551" width="1.5" style="98" customWidth="1"/>
    <col min="2552" max="2552" width="2.125" style="98" customWidth="1"/>
    <col min="2553" max="2553" width="1.125" style="98" customWidth="1"/>
    <col min="2554" max="2796" width="9" style="98"/>
    <col min="2797" max="2797" width="10" style="98" bestFit="1" customWidth="1"/>
    <col min="2798" max="2799" width="6.375" style="98" customWidth="1"/>
    <col min="2800" max="2800" width="33.5" style="98" customWidth="1"/>
    <col min="2801" max="2801" width="7.125" style="98" customWidth="1"/>
    <col min="2802" max="2802" width="21.125" style="98" customWidth="1"/>
    <col min="2803" max="2803" width="10" style="98" customWidth="1"/>
    <col min="2804" max="2804" width="15.375" style="98" customWidth="1"/>
    <col min="2805" max="2805" width="2.375" style="98" customWidth="1"/>
    <col min="2806" max="2806" width="5.375" style="98" customWidth="1"/>
    <col min="2807" max="2807" width="1.5" style="98" customWidth="1"/>
    <col min="2808" max="2808" width="2.125" style="98" customWidth="1"/>
    <col min="2809" max="2809" width="1.125" style="98" customWidth="1"/>
    <col min="2810" max="3052" width="9" style="98"/>
    <col min="3053" max="3053" width="10" style="98" bestFit="1" customWidth="1"/>
    <col min="3054" max="3055" width="6.375" style="98" customWidth="1"/>
    <col min="3056" max="3056" width="33.5" style="98" customWidth="1"/>
    <col min="3057" max="3057" width="7.125" style="98" customWidth="1"/>
    <col min="3058" max="3058" width="21.125" style="98" customWidth="1"/>
    <col min="3059" max="3059" width="10" style="98" customWidth="1"/>
    <col min="3060" max="3060" width="15.375" style="98" customWidth="1"/>
    <col min="3061" max="3061" width="2.375" style="98" customWidth="1"/>
    <col min="3062" max="3062" width="5.375" style="98" customWidth="1"/>
    <col min="3063" max="3063" width="1.5" style="98" customWidth="1"/>
    <col min="3064" max="3064" width="2.125" style="98" customWidth="1"/>
    <col min="3065" max="3065" width="1.125" style="98" customWidth="1"/>
    <col min="3066" max="3308" width="9" style="98"/>
    <col min="3309" max="3309" width="10" style="98" bestFit="1" customWidth="1"/>
    <col min="3310" max="3311" width="6.375" style="98" customWidth="1"/>
    <col min="3312" max="3312" width="33.5" style="98" customWidth="1"/>
    <col min="3313" max="3313" width="7.125" style="98" customWidth="1"/>
    <col min="3314" max="3314" width="21.125" style="98" customWidth="1"/>
    <col min="3315" max="3315" width="10" style="98" customWidth="1"/>
    <col min="3316" max="3316" width="15.375" style="98" customWidth="1"/>
    <col min="3317" max="3317" width="2.375" style="98" customWidth="1"/>
    <col min="3318" max="3318" width="5.375" style="98" customWidth="1"/>
    <col min="3319" max="3319" width="1.5" style="98" customWidth="1"/>
    <col min="3320" max="3320" width="2.125" style="98" customWidth="1"/>
    <col min="3321" max="3321" width="1.125" style="98" customWidth="1"/>
    <col min="3322" max="3564" width="9" style="98"/>
    <col min="3565" max="3565" width="10" style="98" bestFit="1" customWidth="1"/>
    <col min="3566" max="3567" width="6.375" style="98" customWidth="1"/>
    <col min="3568" max="3568" width="33.5" style="98" customWidth="1"/>
    <col min="3569" max="3569" width="7.125" style="98" customWidth="1"/>
    <col min="3570" max="3570" width="21.125" style="98" customWidth="1"/>
    <col min="3571" max="3571" width="10" style="98" customWidth="1"/>
    <col min="3572" max="3572" width="15.375" style="98" customWidth="1"/>
    <col min="3573" max="3573" width="2.375" style="98" customWidth="1"/>
    <col min="3574" max="3574" width="5.375" style="98" customWidth="1"/>
    <col min="3575" max="3575" width="1.5" style="98" customWidth="1"/>
    <col min="3576" max="3576" width="2.125" style="98" customWidth="1"/>
    <col min="3577" max="3577" width="1.125" style="98" customWidth="1"/>
    <col min="3578" max="3820" width="9" style="98"/>
    <col min="3821" max="3821" width="10" style="98" bestFit="1" customWidth="1"/>
    <col min="3822" max="3823" width="6.375" style="98" customWidth="1"/>
    <col min="3824" max="3824" width="33.5" style="98" customWidth="1"/>
    <col min="3825" max="3825" width="7.125" style="98" customWidth="1"/>
    <col min="3826" max="3826" width="21.125" style="98" customWidth="1"/>
    <col min="3827" max="3827" width="10" style="98" customWidth="1"/>
    <col min="3828" max="3828" width="15.375" style="98" customWidth="1"/>
    <col min="3829" max="3829" width="2.375" style="98" customWidth="1"/>
    <col min="3830" max="3830" width="5.375" style="98" customWidth="1"/>
    <col min="3831" max="3831" width="1.5" style="98" customWidth="1"/>
    <col min="3832" max="3832" width="2.125" style="98" customWidth="1"/>
    <col min="3833" max="3833" width="1.125" style="98" customWidth="1"/>
    <col min="3834" max="4076" width="9" style="98"/>
    <col min="4077" max="4077" width="10" style="98" bestFit="1" customWidth="1"/>
    <col min="4078" max="4079" width="6.375" style="98" customWidth="1"/>
    <col min="4080" max="4080" width="33.5" style="98" customWidth="1"/>
    <col min="4081" max="4081" width="7.125" style="98" customWidth="1"/>
    <col min="4082" max="4082" width="21.125" style="98" customWidth="1"/>
    <col min="4083" max="4083" width="10" style="98" customWidth="1"/>
    <col min="4084" max="4084" width="15.375" style="98" customWidth="1"/>
    <col min="4085" max="4085" width="2.375" style="98" customWidth="1"/>
    <col min="4086" max="4086" width="5.375" style="98" customWidth="1"/>
    <col min="4087" max="4087" width="1.5" style="98" customWidth="1"/>
    <col min="4088" max="4088" width="2.125" style="98" customWidth="1"/>
    <col min="4089" max="4089" width="1.125" style="98" customWidth="1"/>
    <col min="4090" max="4332" width="9" style="98"/>
    <col min="4333" max="4333" width="10" style="98" bestFit="1" customWidth="1"/>
    <col min="4334" max="4335" width="6.375" style="98" customWidth="1"/>
    <col min="4336" max="4336" width="33.5" style="98" customWidth="1"/>
    <col min="4337" max="4337" width="7.125" style="98" customWidth="1"/>
    <col min="4338" max="4338" width="21.125" style="98" customWidth="1"/>
    <col min="4339" max="4339" width="10" style="98" customWidth="1"/>
    <col min="4340" max="4340" width="15.375" style="98" customWidth="1"/>
    <col min="4341" max="4341" width="2.375" style="98" customWidth="1"/>
    <col min="4342" max="4342" width="5.375" style="98" customWidth="1"/>
    <col min="4343" max="4343" width="1.5" style="98" customWidth="1"/>
    <col min="4344" max="4344" width="2.125" style="98" customWidth="1"/>
    <col min="4345" max="4345" width="1.125" style="98" customWidth="1"/>
    <col min="4346" max="4588" width="9" style="98"/>
    <col min="4589" max="4589" width="10" style="98" bestFit="1" customWidth="1"/>
    <col min="4590" max="4591" width="6.375" style="98" customWidth="1"/>
    <col min="4592" max="4592" width="33.5" style="98" customWidth="1"/>
    <col min="4593" max="4593" width="7.125" style="98" customWidth="1"/>
    <col min="4594" max="4594" width="21.125" style="98" customWidth="1"/>
    <col min="4595" max="4595" width="10" style="98" customWidth="1"/>
    <col min="4596" max="4596" width="15.375" style="98" customWidth="1"/>
    <col min="4597" max="4597" width="2.375" style="98" customWidth="1"/>
    <col min="4598" max="4598" width="5.375" style="98" customWidth="1"/>
    <col min="4599" max="4599" width="1.5" style="98" customWidth="1"/>
    <col min="4600" max="4600" width="2.125" style="98" customWidth="1"/>
    <col min="4601" max="4601" width="1.125" style="98" customWidth="1"/>
    <col min="4602" max="4844" width="9" style="98"/>
    <col min="4845" max="4845" width="10" style="98" bestFit="1" customWidth="1"/>
    <col min="4846" max="4847" width="6.375" style="98" customWidth="1"/>
    <col min="4848" max="4848" width="33.5" style="98" customWidth="1"/>
    <col min="4849" max="4849" width="7.125" style="98" customWidth="1"/>
    <col min="4850" max="4850" width="21.125" style="98" customWidth="1"/>
    <col min="4851" max="4851" width="10" style="98" customWidth="1"/>
    <col min="4852" max="4852" width="15.375" style="98" customWidth="1"/>
    <col min="4853" max="4853" width="2.375" style="98" customWidth="1"/>
    <col min="4854" max="4854" width="5.375" style="98" customWidth="1"/>
    <col min="4855" max="4855" width="1.5" style="98" customWidth="1"/>
    <col min="4856" max="4856" width="2.125" style="98" customWidth="1"/>
    <col min="4857" max="4857" width="1.125" style="98" customWidth="1"/>
    <col min="4858" max="5100" width="9" style="98"/>
    <col min="5101" max="5101" width="10" style="98" bestFit="1" customWidth="1"/>
    <col min="5102" max="5103" width="6.375" style="98" customWidth="1"/>
    <col min="5104" max="5104" width="33.5" style="98" customWidth="1"/>
    <col min="5105" max="5105" width="7.125" style="98" customWidth="1"/>
    <col min="5106" max="5106" width="21.125" style="98" customWidth="1"/>
    <col min="5107" max="5107" width="10" style="98" customWidth="1"/>
    <col min="5108" max="5108" width="15.375" style="98" customWidth="1"/>
    <col min="5109" max="5109" width="2.375" style="98" customWidth="1"/>
    <col min="5110" max="5110" width="5.375" style="98" customWidth="1"/>
    <col min="5111" max="5111" width="1.5" style="98" customWidth="1"/>
    <col min="5112" max="5112" width="2.125" style="98" customWidth="1"/>
    <col min="5113" max="5113" width="1.125" style="98" customWidth="1"/>
    <col min="5114" max="5356" width="9" style="98"/>
    <col min="5357" max="5357" width="10" style="98" bestFit="1" customWidth="1"/>
    <col min="5358" max="5359" width="6.375" style="98" customWidth="1"/>
    <col min="5360" max="5360" width="33.5" style="98" customWidth="1"/>
    <col min="5361" max="5361" width="7.125" style="98" customWidth="1"/>
    <col min="5362" max="5362" width="21.125" style="98" customWidth="1"/>
    <col min="5363" max="5363" width="10" style="98" customWidth="1"/>
    <col min="5364" max="5364" width="15.375" style="98" customWidth="1"/>
    <col min="5365" max="5365" width="2.375" style="98" customWidth="1"/>
    <col min="5366" max="5366" width="5.375" style="98" customWidth="1"/>
    <col min="5367" max="5367" width="1.5" style="98" customWidth="1"/>
    <col min="5368" max="5368" width="2.125" style="98" customWidth="1"/>
    <col min="5369" max="5369" width="1.125" style="98" customWidth="1"/>
    <col min="5370" max="5612" width="9" style="98"/>
    <col min="5613" max="5613" width="10" style="98" bestFit="1" customWidth="1"/>
    <col min="5614" max="5615" width="6.375" style="98" customWidth="1"/>
    <col min="5616" max="5616" width="33.5" style="98" customWidth="1"/>
    <col min="5617" max="5617" width="7.125" style="98" customWidth="1"/>
    <col min="5618" max="5618" width="21.125" style="98" customWidth="1"/>
    <col min="5619" max="5619" width="10" style="98" customWidth="1"/>
    <col min="5620" max="5620" width="15.375" style="98" customWidth="1"/>
    <col min="5621" max="5621" width="2.375" style="98" customWidth="1"/>
    <col min="5622" max="5622" width="5.375" style="98" customWidth="1"/>
    <col min="5623" max="5623" width="1.5" style="98" customWidth="1"/>
    <col min="5624" max="5624" width="2.125" style="98" customWidth="1"/>
    <col min="5625" max="5625" width="1.125" style="98" customWidth="1"/>
    <col min="5626" max="5868" width="9" style="98"/>
    <col min="5869" max="5869" width="10" style="98" bestFit="1" customWidth="1"/>
    <col min="5870" max="5871" width="6.375" style="98" customWidth="1"/>
    <col min="5872" max="5872" width="33.5" style="98" customWidth="1"/>
    <col min="5873" max="5873" width="7.125" style="98" customWidth="1"/>
    <col min="5874" max="5874" width="21.125" style="98" customWidth="1"/>
    <col min="5875" max="5875" width="10" style="98" customWidth="1"/>
    <col min="5876" max="5876" width="15.375" style="98" customWidth="1"/>
    <col min="5877" max="5877" width="2.375" style="98" customWidth="1"/>
    <col min="5878" max="5878" width="5.375" style="98" customWidth="1"/>
    <col min="5879" max="5879" width="1.5" style="98" customWidth="1"/>
    <col min="5880" max="5880" width="2.125" style="98" customWidth="1"/>
    <col min="5881" max="5881" width="1.125" style="98" customWidth="1"/>
    <col min="5882" max="6124" width="9" style="98"/>
    <col min="6125" max="6125" width="10" style="98" bestFit="1" customWidth="1"/>
    <col min="6126" max="6127" width="6.375" style="98" customWidth="1"/>
    <col min="6128" max="6128" width="33.5" style="98" customWidth="1"/>
    <col min="6129" max="6129" width="7.125" style="98" customWidth="1"/>
    <col min="6130" max="6130" width="21.125" style="98" customWidth="1"/>
    <col min="6131" max="6131" width="10" style="98" customWidth="1"/>
    <col min="6132" max="6132" width="15.375" style="98" customWidth="1"/>
    <col min="6133" max="6133" width="2.375" style="98" customWidth="1"/>
    <col min="6134" max="6134" width="5.375" style="98" customWidth="1"/>
    <col min="6135" max="6135" width="1.5" style="98" customWidth="1"/>
    <col min="6136" max="6136" width="2.125" style="98" customWidth="1"/>
    <col min="6137" max="6137" width="1.125" style="98" customWidth="1"/>
    <col min="6138" max="6380" width="9" style="98"/>
    <col min="6381" max="6381" width="10" style="98" bestFit="1" customWidth="1"/>
    <col min="6382" max="6383" width="6.375" style="98" customWidth="1"/>
    <col min="6384" max="6384" width="33.5" style="98" customWidth="1"/>
    <col min="6385" max="6385" width="7.125" style="98" customWidth="1"/>
    <col min="6386" max="6386" width="21.125" style="98" customWidth="1"/>
    <col min="6387" max="6387" width="10" style="98" customWidth="1"/>
    <col min="6388" max="6388" width="15.375" style="98" customWidth="1"/>
    <col min="6389" max="6389" width="2.375" style="98" customWidth="1"/>
    <col min="6390" max="6390" width="5.375" style="98" customWidth="1"/>
    <col min="6391" max="6391" width="1.5" style="98" customWidth="1"/>
    <col min="6392" max="6392" width="2.125" style="98" customWidth="1"/>
    <col min="6393" max="6393" width="1.125" style="98" customWidth="1"/>
    <col min="6394" max="6636" width="9" style="98"/>
    <col min="6637" max="6637" width="10" style="98" bestFit="1" customWidth="1"/>
    <col min="6638" max="6639" width="6.375" style="98" customWidth="1"/>
    <col min="6640" max="6640" width="33.5" style="98" customWidth="1"/>
    <col min="6641" max="6641" width="7.125" style="98" customWidth="1"/>
    <col min="6642" max="6642" width="21.125" style="98" customWidth="1"/>
    <col min="6643" max="6643" width="10" style="98" customWidth="1"/>
    <col min="6644" max="6644" width="15.375" style="98" customWidth="1"/>
    <col min="6645" max="6645" width="2.375" style="98" customWidth="1"/>
    <col min="6646" max="6646" width="5.375" style="98" customWidth="1"/>
    <col min="6647" max="6647" width="1.5" style="98" customWidth="1"/>
    <col min="6648" max="6648" width="2.125" style="98" customWidth="1"/>
    <col min="6649" max="6649" width="1.125" style="98" customWidth="1"/>
    <col min="6650" max="6892" width="9" style="98"/>
    <col min="6893" max="6893" width="10" style="98" bestFit="1" customWidth="1"/>
    <col min="6894" max="6895" width="6.375" style="98" customWidth="1"/>
    <col min="6896" max="6896" width="33.5" style="98" customWidth="1"/>
    <col min="6897" max="6897" width="7.125" style="98" customWidth="1"/>
    <col min="6898" max="6898" width="21.125" style="98" customWidth="1"/>
    <col min="6899" max="6899" width="10" style="98" customWidth="1"/>
    <col min="6900" max="6900" width="15.375" style="98" customWidth="1"/>
    <col min="6901" max="6901" width="2.375" style="98" customWidth="1"/>
    <col min="6902" max="6902" width="5.375" style="98" customWidth="1"/>
    <col min="6903" max="6903" width="1.5" style="98" customWidth="1"/>
    <col min="6904" max="6904" width="2.125" style="98" customWidth="1"/>
    <col min="6905" max="6905" width="1.125" style="98" customWidth="1"/>
    <col min="6906" max="7148" width="9" style="98"/>
    <col min="7149" max="7149" width="10" style="98" bestFit="1" customWidth="1"/>
    <col min="7150" max="7151" width="6.375" style="98" customWidth="1"/>
    <col min="7152" max="7152" width="33.5" style="98" customWidth="1"/>
    <col min="7153" max="7153" width="7.125" style="98" customWidth="1"/>
    <col min="7154" max="7154" width="21.125" style="98" customWidth="1"/>
    <col min="7155" max="7155" width="10" style="98" customWidth="1"/>
    <col min="7156" max="7156" width="15.375" style="98" customWidth="1"/>
    <col min="7157" max="7157" width="2.375" style="98" customWidth="1"/>
    <col min="7158" max="7158" width="5.375" style="98" customWidth="1"/>
    <col min="7159" max="7159" width="1.5" style="98" customWidth="1"/>
    <col min="7160" max="7160" width="2.125" style="98" customWidth="1"/>
    <col min="7161" max="7161" width="1.125" style="98" customWidth="1"/>
    <col min="7162" max="7404" width="9" style="98"/>
    <col min="7405" max="7405" width="10" style="98" bestFit="1" customWidth="1"/>
    <col min="7406" max="7407" width="6.375" style="98" customWidth="1"/>
    <col min="7408" max="7408" width="33.5" style="98" customWidth="1"/>
    <col min="7409" max="7409" width="7.125" style="98" customWidth="1"/>
    <col min="7410" max="7410" width="21.125" style="98" customWidth="1"/>
    <col min="7411" max="7411" width="10" style="98" customWidth="1"/>
    <col min="7412" max="7412" width="15.375" style="98" customWidth="1"/>
    <col min="7413" max="7413" width="2.375" style="98" customWidth="1"/>
    <col min="7414" max="7414" width="5.375" style="98" customWidth="1"/>
    <col min="7415" max="7415" width="1.5" style="98" customWidth="1"/>
    <col min="7416" max="7416" width="2.125" style="98" customWidth="1"/>
    <col min="7417" max="7417" width="1.125" style="98" customWidth="1"/>
    <col min="7418" max="7660" width="9" style="98"/>
    <col min="7661" max="7661" width="10" style="98" bestFit="1" customWidth="1"/>
    <col min="7662" max="7663" width="6.375" style="98" customWidth="1"/>
    <col min="7664" max="7664" width="33.5" style="98" customWidth="1"/>
    <col min="7665" max="7665" width="7.125" style="98" customWidth="1"/>
    <col min="7666" max="7666" width="21.125" style="98" customWidth="1"/>
    <col min="7667" max="7667" width="10" style="98" customWidth="1"/>
    <col min="7668" max="7668" width="15.375" style="98" customWidth="1"/>
    <col min="7669" max="7669" width="2.375" style="98" customWidth="1"/>
    <col min="7670" max="7670" width="5.375" style="98" customWidth="1"/>
    <col min="7671" max="7671" width="1.5" style="98" customWidth="1"/>
    <col min="7672" max="7672" width="2.125" style="98" customWidth="1"/>
    <col min="7673" max="7673" width="1.125" style="98" customWidth="1"/>
    <col min="7674" max="7916" width="9" style="98"/>
    <col min="7917" max="7917" width="10" style="98" bestFit="1" customWidth="1"/>
    <col min="7918" max="7919" width="6.375" style="98" customWidth="1"/>
    <col min="7920" max="7920" width="33.5" style="98" customWidth="1"/>
    <col min="7921" max="7921" width="7.125" style="98" customWidth="1"/>
    <col min="7922" max="7922" width="21.125" style="98" customWidth="1"/>
    <col min="7923" max="7923" width="10" style="98" customWidth="1"/>
    <col min="7924" max="7924" width="15.375" style="98" customWidth="1"/>
    <col min="7925" max="7925" width="2.375" style="98" customWidth="1"/>
    <col min="7926" max="7926" width="5.375" style="98" customWidth="1"/>
    <col min="7927" max="7927" width="1.5" style="98" customWidth="1"/>
    <col min="7928" max="7928" width="2.125" style="98" customWidth="1"/>
    <col min="7929" max="7929" width="1.125" style="98" customWidth="1"/>
    <col min="7930" max="8172" width="9" style="98"/>
    <col min="8173" max="8173" width="10" style="98" bestFit="1" customWidth="1"/>
    <col min="8174" max="8175" width="6.375" style="98" customWidth="1"/>
    <col min="8176" max="8176" width="33.5" style="98" customWidth="1"/>
    <col min="8177" max="8177" width="7.125" style="98" customWidth="1"/>
    <col min="8178" max="8178" width="21.125" style="98" customWidth="1"/>
    <col min="8179" max="8179" width="10" style="98" customWidth="1"/>
    <col min="8180" max="8180" width="15.375" style="98" customWidth="1"/>
    <col min="8181" max="8181" width="2.375" style="98" customWidth="1"/>
    <col min="8182" max="8182" width="5.375" style="98" customWidth="1"/>
    <col min="8183" max="8183" width="1.5" style="98" customWidth="1"/>
    <col min="8184" max="8184" width="2.125" style="98" customWidth="1"/>
    <col min="8185" max="8185" width="1.125" style="98" customWidth="1"/>
    <col min="8186" max="8428" width="9" style="98"/>
    <col min="8429" max="8429" width="10" style="98" bestFit="1" customWidth="1"/>
    <col min="8430" max="8431" width="6.375" style="98" customWidth="1"/>
    <col min="8432" max="8432" width="33.5" style="98" customWidth="1"/>
    <col min="8433" max="8433" width="7.125" style="98" customWidth="1"/>
    <col min="8434" max="8434" width="21.125" style="98" customWidth="1"/>
    <col min="8435" max="8435" width="10" style="98" customWidth="1"/>
    <col min="8436" max="8436" width="15.375" style="98" customWidth="1"/>
    <col min="8437" max="8437" width="2.375" style="98" customWidth="1"/>
    <col min="8438" max="8438" width="5.375" style="98" customWidth="1"/>
    <col min="8439" max="8439" width="1.5" style="98" customWidth="1"/>
    <col min="8440" max="8440" width="2.125" style="98" customWidth="1"/>
    <col min="8441" max="8441" width="1.125" style="98" customWidth="1"/>
    <col min="8442" max="8684" width="9" style="98"/>
    <col min="8685" max="8685" width="10" style="98" bestFit="1" customWidth="1"/>
    <col min="8686" max="8687" width="6.375" style="98" customWidth="1"/>
    <col min="8688" max="8688" width="33.5" style="98" customWidth="1"/>
    <col min="8689" max="8689" width="7.125" style="98" customWidth="1"/>
    <col min="8690" max="8690" width="21.125" style="98" customWidth="1"/>
    <col min="8691" max="8691" width="10" style="98" customWidth="1"/>
    <col min="8692" max="8692" width="15.375" style="98" customWidth="1"/>
    <col min="8693" max="8693" width="2.375" style="98" customWidth="1"/>
    <col min="8694" max="8694" width="5.375" style="98" customWidth="1"/>
    <col min="8695" max="8695" width="1.5" style="98" customWidth="1"/>
    <col min="8696" max="8696" width="2.125" style="98" customWidth="1"/>
    <col min="8697" max="8697" width="1.125" style="98" customWidth="1"/>
    <col min="8698" max="8940" width="9" style="98"/>
    <col min="8941" max="8941" width="10" style="98" bestFit="1" customWidth="1"/>
    <col min="8942" max="8943" width="6.375" style="98" customWidth="1"/>
    <col min="8944" max="8944" width="33.5" style="98" customWidth="1"/>
    <col min="8945" max="8945" width="7.125" style="98" customWidth="1"/>
    <col min="8946" max="8946" width="21.125" style="98" customWidth="1"/>
    <col min="8947" max="8947" width="10" style="98" customWidth="1"/>
    <col min="8948" max="8948" width="15.375" style="98" customWidth="1"/>
    <col min="8949" max="8949" width="2.375" style="98" customWidth="1"/>
    <col min="8950" max="8950" width="5.375" style="98" customWidth="1"/>
    <col min="8951" max="8951" width="1.5" style="98" customWidth="1"/>
    <col min="8952" max="8952" width="2.125" style="98" customWidth="1"/>
    <col min="8953" max="8953" width="1.125" style="98" customWidth="1"/>
    <col min="8954" max="9196" width="9" style="98"/>
    <col min="9197" max="9197" width="10" style="98" bestFit="1" customWidth="1"/>
    <col min="9198" max="9199" width="6.375" style="98" customWidth="1"/>
    <col min="9200" max="9200" width="33.5" style="98" customWidth="1"/>
    <col min="9201" max="9201" width="7.125" style="98" customWidth="1"/>
    <col min="9202" max="9202" width="21.125" style="98" customWidth="1"/>
    <col min="9203" max="9203" width="10" style="98" customWidth="1"/>
    <col min="9204" max="9204" width="15.375" style="98" customWidth="1"/>
    <col min="9205" max="9205" width="2.375" style="98" customWidth="1"/>
    <col min="9206" max="9206" width="5.375" style="98" customWidth="1"/>
    <col min="9207" max="9207" width="1.5" style="98" customWidth="1"/>
    <col min="9208" max="9208" width="2.125" style="98" customWidth="1"/>
    <col min="9209" max="9209" width="1.125" style="98" customWidth="1"/>
    <col min="9210" max="9452" width="9" style="98"/>
    <col min="9453" max="9453" width="10" style="98" bestFit="1" customWidth="1"/>
    <col min="9454" max="9455" width="6.375" style="98" customWidth="1"/>
    <col min="9456" max="9456" width="33.5" style="98" customWidth="1"/>
    <col min="9457" max="9457" width="7.125" style="98" customWidth="1"/>
    <col min="9458" max="9458" width="21.125" style="98" customWidth="1"/>
    <col min="9459" max="9459" width="10" style="98" customWidth="1"/>
    <col min="9460" max="9460" width="15.375" style="98" customWidth="1"/>
    <col min="9461" max="9461" width="2.375" style="98" customWidth="1"/>
    <col min="9462" max="9462" width="5.375" style="98" customWidth="1"/>
    <col min="9463" max="9463" width="1.5" style="98" customWidth="1"/>
    <col min="9464" max="9464" width="2.125" style="98" customWidth="1"/>
    <col min="9465" max="9465" width="1.125" style="98" customWidth="1"/>
    <col min="9466" max="9708" width="9" style="98"/>
    <col min="9709" max="9709" width="10" style="98" bestFit="1" customWidth="1"/>
    <col min="9710" max="9711" width="6.375" style="98" customWidth="1"/>
    <col min="9712" max="9712" width="33.5" style="98" customWidth="1"/>
    <col min="9713" max="9713" width="7.125" style="98" customWidth="1"/>
    <col min="9714" max="9714" width="21.125" style="98" customWidth="1"/>
    <col min="9715" max="9715" width="10" style="98" customWidth="1"/>
    <col min="9716" max="9716" width="15.375" style="98" customWidth="1"/>
    <col min="9717" max="9717" width="2.375" style="98" customWidth="1"/>
    <col min="9718" max="9718" width="5.375" style="98" customWidth="1"/>
    <col min="9719" max="9719" width="1.5" style="98" customWidth="1"/>
    <col min="9720" max="9720" width="2.125" style="98" customWidth="1"/>
    <col min="9721" max="9721" width="1.125" style="98" customWidth="1"/>
    <col min="9722" max="9964" width="9" style="98"/>
    <col min="9965" max="9965" width="10" style="98" bestFit="1" customWidth="1"/>
    <col min="9966" max="9967" width="6.375" style="98" customWidth="1"/>
    <col min="9968" max="9968" width="33.5" style="98" customWidth="1"/>
    <col min="9969" max="9969" width="7.125" style="98" customWidth="1"/>
    <col min="9970" max="9970" width="21.125" style="98" customWidth="1"/>
    <col min="9971" max="9971" width="10" style="98" customWidth="1"/>
    <col min="9972" max="9972" width="15.375" style="98" customWidth="1"/>
    <col min="9973" max="9973" width="2.375" style="98" customWidth="1"/>
    <col min="9974" max="9974" width="5.375" style="98" customWidth="1"/>
    <col min="9975" max="9975" width="1.5" style="98" customWidth="1"/>
    <col min="9976" max="9976" width="2.125" style="98" customWidth="1"/>
    <col min="9977" max="9977" width="1.125" style="98" customWidth="1"/>
    <col min="9978" max="10220" width="9" style="98"/>
    <col min="10221" max="10221" width="10" style="98" bestFit="1" customWidth="1"/>
    <col min="10222" max="10223" width="6.375" style="98" customWidth="1"/>
    <col min="10224" max="10224" width="33.5" style="98" customWidth="1"/>
    <col min="10225" max="10225" width="7.125" style="98" customWidth="1"/>
    <col min="10226" max="10226" width="21.125" style="98" customWidth="1"/>
    <col min="10227" max="10227" width="10" style="98" customWidth="1"/>
    <col min="10228" max="10228" width="15.375" style="98" customWidth="1"/>
    <col min="10229" max="10229" width="2.375" style="98" customWidth="1"/>
    <col min="10230" max="10230" width="5.375" style="98" customWidth="1"/>
    <col min="10231" max="10231" width="1.5" style="98" customWidth="1"/>
    <col min="10232" max="10232" width="2.125" style="98" customWidth="1"/>
    <col min="10233" max="10233" width="1.125" style="98" customWidth="1"/>
    <col min="10234" max="10476" width="9" style="98"/>
    <col min="10477" max="10477" width="10" style="98" bestFit="1" customWidth="1"/>
    <col min="10478" max="10479" width="6.375" style="98" customWidth="1"/>
    <col min="10480" max="10480" width="33.5" style="98" customWidth="1"/>
    <col min="10481" max="10481" width="7.125" style="98" customWidth="1"/>
    <col min="10482" max="10482" width="21.125" style="98" customWidth="1"/>
    <col min="10483" max="10483" width="10" style="98" customWidth="1"/>
    <col min="10484" max="10484" width="15.375" style="98" customWidth="1"/>
    <col min="10485" max="10485" width="2.375" style="98" customWidth="1"/>
    <col min="10486" max="10486" width="5.375" style="98" customWidth="1"/>
    <col min="10487" max="10487" width="1.5" style="98" customWidth="1"/>
    <col min="10488" max="10488" width="2.125" style="98" customWidth="1"/>
    <col min="10489" max="10489" width="1.125" style="98" customWidth="1"/>
    <col min="10490" max="10732" width="9" style="98"/>
    <col min="10733" max="10733" width="10" style="98" bestFit="1" customWidth="1"/>
    <col min="10734" max="10735" width="6.375" style="98" customWidth="1"/>
    <col min="10736" max="10736" width="33.5" style="98" customWidth="1"/>
    <col min="10737" max="10737" width="7.125" style="98" customWidth="1"/>
    <col min="10738" max="10738" width="21.125" style="98" customWidth="1"/>
    <col min="10739" max="10739" width="10" style="98" customWidth="1"/>
    <col min="10740" max="10740" width="15.375" style="98" customWidth="1"/>
    <col min="10741" max="10741" width="2.375" style="98" customWidth="1"/>
    <col min="10742" max="10742" width="5.375" style="98" customWidth="1"/>
    <col min="10743" max="10743" width="1.5" style="98" customWidth="1"/>
    <col min="10744" max="10744" width="2.125" style="98" customWidth="1"/>
    <col min="10745" max="10745" width="1.125" style="98" customWidth="1"/>
    <col min="10746" max="10988" width="9" style="98"/>
    <col min="10989" max="10989" width="10" style="98" bestFit="1" customWidth="1"/>
    <col min="10990" max="10991" width="6.375" style="98" customWidth="1"/>
    <col min="10992" max="10992" width="33.5" style="98" customWidth="1"/>
    <col min="10993" max="10993" width="7.125" style="98" customWidth="1"/>
    <col min="10994" max="10994" width="21.125" style="98" customWidth="1"/>
    <col min="10995" max="10995" width="10" style="98" customWidth="1"/>
    <col min="10996" max="10996" width="15.375" style="98" customWidth="1"/>
    <col min="10997" max="10997" width="2.375" style="98" customWidth="1"/>
    <col min="10998" max="10998" width="5.375" style="98" customWidth="1"/>
    <col min="10999" max="10999" width="1.5" style="98" customWidth="1"/>
    <col min="11000" max="11000" width="2.125" style="98" customWidth="1"/>
    <col min="11001" max="11001" width="1.125" style="98" customWidth="1"/>
    <col min="11002" max="11244" width="9" style="98"/>
    <col min="11245" max="11245" width="10" style="98" bestFit="1" customWidth="1"/>
    <col min="11246" max="11247" width="6.375" style="98" customWidth="1"/>
    <col min="11248" max="11248" width="33.5" style="98" customWidth="1"/>
    <col min="11249" max="11249" width="7.125" style="98" customWidth="1"/>
    <col min="11250" max="11250" width="21.125" style="98" customWidth="1"/>
    <col min="11251" max="11251" width="10" style="98" customWidth="1"/>
    <col min="11252" max="11252" width="15.375" style="98" customWidth="1"/>
    <col min="11253" max="11253" width="2.375" style="98" customWidth="1"/>
    <col min="11254" max="11254" width="5.375" style="98" customWidth="1"/>
    <col min="11255" max="11255" width="1.5" style="98" customWidth="1"/>
    <col min="11256" max="11256" width="2.125" style="98" customWidth="1"/>
    <col min="11257" max="11257" width="1.125" style="98" customWidth="1"/>
    <col min="11258" max="11500" width="9" style="98"/>
    <col min="11501" max="11501" width="10" style="98" bestFit="1" customWidth="1"/>
    <col min="11502" max="11503" width="6.375" style="98" customWidth="1"/>
    <col min="11504" max="11504" width="33.5" style="98" customWidth="1"/>
    <col min="11505" max="11505" width="7.125" style="98" customWidth="1"/>
    <col min="11506" max="11506" width="21.125" style="98" customWidth="1"/>
    <col min="11507" max="11507" width="10" style="98" customWidth="1"/>
    <col min="11508" max="11508" width="15.375" style="98" customWidth="1"/>
    <col min="11509" max="11509" width="2.375" style="98" customWidth="1"/>
    <col min="11510" max="11510" width="5.375" style="98" customWidth="1"/>
    <col min="11511" max="11511" width="1.5" style="98" customWidth="1"/>
    <col min="11512" max="11512" width="2.125" style="98" customWidth="1"/>
    <col min="11513" max="11513" width="1.125" style="98" customWidth="1"/>
    <col min="11514" max="11756" width="9" style="98"/>
    <col min="11757" max="11757" width="10" style="98" bestFit="1" customWidth="1"/>
    <col min="11758" max="11759" width="6.375" style="98" customWidth="1"/>
    <col min="11760" max="11760" width="33.5" style="98" customWidth="1"/>
    <col min="11761" max="11761" width="7.125" style="98" customWidth="1"/>
    <col min="11762" max="11762" width="21.125" style="98" customWidth="1"/>
    <col min="11763" max="11763" width="10" style="98" customWidth="1"/>
    <col min="11764" max="11764" width="15.375" style="98" customWidth="1"/>
    <col min="11765" max="11765" width="2.375" style="98" customWidth="1"/>
    <col min="11766" max="11766" width="5.375" style="98" customWidth="1"/>
    <col min="11767" max="11767" width="1.5" style="98" customWidth="1"/>
    <col min="11768" max="11768" width="2.125" style="98" customWidth="1"/>
    <col min="11769" max="11769" width="1.125" style="98" customWidth="1"/>
    <col min="11770" max="12012" width="9" style="98"/>
    <col min="12013" max="12013" width="10" style="98" bestFit="1" customWidth="1"/>
    <col min="12014" max="12015" width="6.375" style="98" customWidth="1"/>
    <col min="12016" max="12016" width="33.5" style="98" customWidth="1"/>
    <col min="12017" max="12017" width="7.125" style="98" customWidth="1"/>
    <col min="12018" max="12018" width="21.125" style="98" customWidth="1"/>
    <col min="12019" max="12019" width="10" style="98" customWidth="1"/>
    <col min="12020" max="12020" width="15.375" style="98" customWidth="1"/>
    <col min="12021" max="12021" width="2.375" style="98" customWidth="1"/>
    <col min="12022" max="12022" width="5.375" style="98" customWidth="1"/>
    <col min="12023" max="12023" width="1.5" style="98" customWidth="1"/>
    <col min="12024" max="12024" width="2.125" style="98" customWidth="1"/>
    <col min="12025" max="12025" width="1.125" style="98" customWidth="1"/>
    <col min="12026" max="12268" width="9" style="98"/>
    <col min="12269" max="12269" width="10" style="98" bestFit="1" customWidth="1"/>
    <col min="12270" max="12271" width="6.375" style="98" customWidth="1"/>
    <col min="12272" max="12272" width="33.5" style="98" customWidth="1"/>
    <col min="12273" max="12273" width="7.125" style="98" customWidth="1"/>
    <col min="12274" max="12274" width="21.125" style="98" customWidth="1"/>
    <col min="12275" max="12275" width="10" style="98" customWidth="1"/>
    <col min="12276" max="12276" width="15.375" style="98" customWidth="1"/>
    <col min="12277" max="12277" width="2.375" style="98" customWidth="1"/>
    <col min="12278" max="12278" width="5.375" style="98" customWidth="1"/>
    <col min="12279" max="12279" width="1.5" style="98" customWidth="1"/>
    <col min="12280" max="12280" width="2.125" style="98" customWidth="1"/>
    <col min="12281" max="12281" width="1.125" style="98" customWidth="1"/>
    <col min="12282" max="12524" width="9" style="98"/>
    <col min="12525" max="12525" width="10" style="98" bestFit="1" customWidth="1"/>
    <col min="12526" max="12527" width="6.375" style="98" customWidth="1"/>
    <col min="12528" max="12528" width="33.5" style="98" customWidth="1"/>
    <col min="12529" max="12529" width="7.125" style="98" customWidth="1"/>
    <col min="12530" max="12530" width="21.125" style="98" customWidth="1"/>
    <col min="12531" max="12531" width="10" style="98" customWidth="1"/>
    <col min="12532" max="12532" width="15.375" style="98" customWidth="1"/>
    <col min="12533" max="12533" width="2.375" style="98" customWidth="1"/>
    <col min="12534" max="12534" width="5.375" style="98" customWidth="1"/>
    <col min="12535" max="12535" width="1.5" style="98" customWidth="1"/>
    <col min="12536" max="12536" width="2.125" style="98" customWidth="1"/>
    <col min="12537" max="12537" width="1.125" style="98" customWidth="1"/>
    <col min="12538" max="12780" width="9" style="98"/>
    <col min="12781" max="12781" width="10" style="98" bestFit="1" customWidth="1"/>
    <col min="12782" max="12783" width="6.375" style="98" customWidth="1"/>
    <col min="12784" max="12784" width="33.5" style="98" customWidth="1"/>
    <col min="12785" max="12785" width="7.125" style="98" customWidth="1"/>
    <col min="12786" max="12786" width="21.125" style="98" customWidth="1"/>
    <col min="12787" max="12787" width="10" style="98" customWidth="1"/>
    <col min="12788" max="12788" width="15.375" style="98" customWidth="1"/>
    <col min="12789" max="12789" width="2.375" style="98" customWidth="1"/>
    <col min="12790" max="12790" width="5.375" style="98" customWidth="1"/>
    <col min="12791" max="12791" width="1.5" style="98" customWidth="1"/>
    <col min="12792" max="12792" width="2.125" style="98" customWidth="1"/>
    <col min="12793" max="12793" width="1.125" style="98" customWidth="1"/>
    <col min="12794" max="13036" width="9" style="98"/>
    <col min="13037" max="13037" width="10" style="98" bestFit="1" customWidth="1"/>
    <col min="13038" max="13039" width="6.375" style="98" customWidth="1"/>
    <col min="13040" max="13040" width="33.5" style="98" customWidth="1"/>
    <col min="13041" max="13041" width="7.125" style="98" customWidth="1"/>
    <col min="13042" max="13042" width="21.125" style="98" customWidth="1"/>
    <col min="13043" max="13043" width="10" style="98" customWidth="1"/>
    <col min="13044" max="13044" width="15.375" style="98" customWidth="1"/>
    <col min="13045" max="13045" width="2.375" style="98" customWidth="1"/>
    <col min="13046" max="13046" width="5.375" style="98" customWidth="1"/>
    <col min="13047" max="13047" width="1.5" style="98" customWidth="1"/>
    <col min="13048" max="13048" width="2.125" style="98" customWidth="1"/>
    <col min="13049" max="13049" width="1.125" style="98" customWidth="1"/>
    <col min="13050" max="13292" width="9" style="98"/>
    <col min="13293" max="13293" width="10" style="98" bestFit="1" customWidth="1"/>
    <col min="13294" max="13295" width="6.375" style="98" customWidth="1"/>
    <col min="13296" max="13296" width="33.5" style="98" customWidth="1"/>
    <col min="13297" max="13297" width="7.125" style="98" customWidth="1"/>
    <col min="13298" max="13298" width="21.125" style="98" customWidth="1"/>
    <col min="13299" max="13299" width="10" style="98" customWidth="1"/>
    <col min="13300" max="13300" width="15.375" style="98" customWidth="1"/>
    <col min="13301" max="13301" width="2.375" style="98" customWidth="1"/>
    <col min="13302" max="13302" width="5.375" style="98" customWidth="1"/>
    <col min="13303" max="13303" width="1.5" style="98" customWidth="1"/>
    <col min="13304" max="13304" width="2.125" style="98" customWidth="1"/>
    <col min="13305" max="13305" width="1.125" style="98" customWidth="1"/>
    <col min="13306" max="13548" width="9" style="98"/>
    <col min="13549" max="13549" width="10" style="98" bestFit="1" customWidth="1"/>
    <col min="13550" max="13551" width="6.375" style="98" customWidth="1"/>
    <col min="13552" max="13552" width="33.5" style="98" customWidth="1"/>
    <col min="13553" max="13553" width="7.125" style="98" customWidth="1"/>
    <col min="13554" max="13554" width="21.125" style="98" customWidth="1"/>
    <col min="13555" max="13555" width="10" style="98" customWidth="1"/>
    <col min="13556" max="13556" width="15.375" style="98" customWidth="1"/>
    <col min="13557" max="13557" width="2.375" style="98" customWidth="1"/>
    <col min="13558" max="13558" width="5.375" style="98" customWidth="1"/>
    <col min="13559" max="13559" width="1.5" style="98" customWidth="1"/>
    <col min="13560" max="13560" width="2.125" style="98" customWidth="1"/>
    <col min="13561" max="13561" width="1.125" style="98" customWidth="1"/>
    <col min="13562" max="13804" width="9" style="98"/>
    <col min="13805" max="13805" width="10" style="98" bestFit="1" customWidth="1"/>
    <col min="13806" max="13807" width="6.375" style="98" customWidth="1"/>
    <col min="13808" max="13808" width="33.5" style="98" customWidth="1"/>
    <col min="13809" max="13809" width="7.125" style="98" customWidth="1"/>
    <col min="13810" max="13810" width="21.125" style="98" customWidth="1"/>
    <col min="13811" max="13811" width="10" style="98" customWidth="1"/>
    <col min="13812" max="13812" width="15.375" style="98" customWidth="1"/>
    <col min="13813" max="13813" width="2.375" style="98" customWidth="1"/>
    <col min="13814" max="13814" width="5.375" style="98" customWidth="1"/>
    <col min="13815" max="13815" width="1.5" style="98" customWidth="1"/>
    <col min="13816" max="13816" width="2.125" style="98" customWidth="1"/>
    <col min="13817" max="13817" width="1.125" style="98" customWidth="1"/>
    <col min="13818" max="14060" width="9" style="98"/>
    <col min="14061" max="14061" width="10" style="98" bestFit="1" customWidth="1"/>
    <col min="14062" max="14063" width="6.375" style="98" customWidth="1"/>
    <col min="14064" max="14064" width="33.5" style="98" customWidth="1"/>
    <col min="14065" max="14065" width="7.125" style="98" customWidth="1"/>
    <col min="14066" max="14066" width="21.125" style="98" customWidth="1"/>
    <col min="14067" max="14067" width="10" style="98" customWidth="1"/>
    <col min="14068" max="14068" width="15.375" style="98" customWidth="1"/>
    <col min="14069" max="14069" width="2.375" style="98" customWidth="1"/>
    <col min="14070" max="14070" width="5.375" style="98" customWidth="1"/>
    <col min="14071" max="14071" width="1.5" style="98" customWidth="1"/>
    <col min="14072" max="14072" width="2.125" style="98" customWidth="1"/>
    <col min="14073" max="14073" width="1.125" style="98" customWidth="1"/>
    <col min="14074" max="14316" width="9" style="98"/>
    <col min="14317" max="14317" width="10" style="98" bestFit="1" customWidth="1"/>
    <col min="14318" max="14319" width="6.375" style="98" customWidth="1"/>
    <col min="14320" max="14320" width="33.5" style="98" customWidth="1"/>
    <col min="14321" max="14321" width="7.125" style="98" customWidth="1"/>
    <col min="14322" max="14322" width="21.125" style="98" customWidth="1"/>
    <col min="14323" max="14323" width="10" style="98" customWidth="1"/>
    <col min="14324" max="14324" width="15.375" style="98" customWidth="1"/>
    <col min="14325" max="14325" width="2.375" style="98" customWidth="1"/>
    <col min="14326" max="14326" width="5.375" style="98" customWidth="1"/>
    <col min="14327" max="14327" width="1.5" style="98" customWidth="1"/>
    <col min="14328" max="14328" width="2.125" style="98" customWidth="1"/>
    <col min="14329" max="14329" width="1.125" style="98" customWidth="1"/>
    <col min="14330" max="14572" width="9" style="98"/>
    <col min="14573" max="14573" width="10" style="98" bestFit="1" customWidth="1"/>
    <col min="14574" max="14575" width="6.375" style="98" customWidth="1"/>
    <col min="14576" max="14576" width="33.5" style="98" customWidth="1"/>
    <col min="14577" max="14577" width="7.125" style="98" customWidth="1"/>
    <col min="14578" max="14578" width="21.125" style="98" customWidth="1"/>
    <col min="14579" max="14579" width="10" style="98" customWidth="1"/>
    <col min="14580" max="14580" width="15.375" style="98" customWidth="1"/>
    <col min="14581" max="14581" width="2.375" style="98" customWidth="1"/>
    <col min="14582" max="14582" width="5.375" style="98" customWidth="1"/>
    <col min="14583" max="14583" width="1.5" style="98" customWidth="1"/>
    <col min="14584" max="14584" width="2.125" style="98" customWidth="1"/>
    <col min="14585" max="14585" width="1.125" style="98" customWidth="1"/>
    <col min="14586" max="14828" width="9" style="98"/>
    <col min="14829" max="14829" width="10" style="98" bestFit="1" customWidth="1"/>
    <col min="14830" max="14831" width="6.375" style="98" customWidth="1"/>
    <col min="14832" max="14832" width="33.5" style="98" customWidth="1"/>
    <col min="14833" max="14833" width="7.125" style="98" customWidth="1"/>
    <col min="14834" max="14834" width="21.125" style="98" customWidth="1"/>
    <col min="14835" max="14835" width="10" style="98" customWidth="1"/>
    <col min="14836" max="14836" width="15.375" style="98" customWidth="1"/>
    <col min="14837" max="14837" width="2.375" style="98" customWidth="1"/>
    <col min="14838" max="14838" width="5.375" style="98" customWidth="1"/>
    <col min="14839" max="14839" width="1.5" style="98" customWidth="1"/>
    <col min="14840" max="14840" width="2.125" style="98" customWidth="1"/>
    <col min="14841" max="14841" width="1.125" style="98" customWidth="1"/>
    <col min="14842" max="15084" width="9" style="98"/>
    <col min="15085" max="15085" width="10" style="98" bestFit="1" customWidth="1"/>
    <col min="15086" max="15087" width="6.375" style="98" customWidth="1"/>
    <col min="15088" max="15088" width="33.5" style="98" customWidth="1"/>
    <col min="15089" max="15089" width="7.125" style="98" customWidth="1"/>
    <col min="15090" max="15090" width="21.125" style="98" customWidth="1"/>
    <col min="15091" max="15091" width="10" style="98" customWidth="1"/>
    <col min="15092" max="15092" width="15.375" style="98" customWidth="1"/>
    <col min="15093" max="15093" width="2.375" style="98" customWidth="1"/>
    <col min="15094" max="15094" width="5.375" style="98" customWidth="1"/>
    <col min="15095" max="15095" width="1.5" style="98" customWidth="1"/>
    <col min="15096" max="15096" width="2.125" style="98" customWidth="1"/>
    <col min="15097" max="15097" width="1.125" style="98" customWidth="1"/>
    <col min="15098" max="15340" width="9" style="98"/>
    <col min="15341" max="15341" width="10" style="98" bestFit="1" customWidth="1"/>
    <col min="15342" max="15343" width="6.375" style="98" customWidth="1"/>
    <col min="15344" max="15344" width="33.5" style="98" customWidth="1"/>
    <col min="15345" max="15345" width="7.125" style="98" customWidth="1"/>
    <col min="15346" max="15346" width="21.125" style="98" customWidth="1"/>
    <col min="15347" max="15347" width="10" style="98" customWidth="1"/>
    <col min="15348" max="15348" width="15.375" style="98" customWidth="1"/>
    <col min="15349" max="15349" width="2.375" style="98" customWidth="1"/>
    <col min="15350" max="15350" width="5.375" style="98" customWidth="1"/>
    <col min="15351" max="15351" width="1.5" style="98" customWidth="1"/>
    <col min="15352" max="15352" width="2.125" style="98" customWidth="1"/>
    <col min="15353" max="15353" width="1.125" style="98" customWidth="1"/>
    <col min="15354" max="15596" width="9" style="98"/>
    <col min="15597" max="15597" width="10" style="98" bestFit="1" customWidth="1"/>
    <col min="15598" max="15599" width="6.375" style="98" customWidth="1"/>
    <col min="15600" max="15600" width="33.5" style="98" customWidth="1"/>
    <col min="15601" max="15601" width="7.125" style="98" customWidth="1"/>
    <col min="15602" max="15602" width="21.125" style="98" customWidth="1"/>
    <col min="15603" max="15603" width="10" style="98" customWidth="1"/>
    <col min="15604" max="15604" width="15.375" style="98" customWidth="1"/>
    <col min="15605" max="15605" width="2.375" style="98" customWidth="1"/>
    <col min="15606" max="15606" width="5.375" style="98" customWidth="1"/>
    <col min="15607" max="15607" width="1.5" style="98" customWidth="1"/>
    <col min="15608" max="15608" width="2.125" style="98" customWidth="1"/>
    <col min="15609" max="15609" width="1.125" style="98" customWidth="1"/>
    <col min="15610" max="15852" width="9" style="98"/>
    <col min="15853" max="15853" width="10" style="98" bestFit="1" customWidth="1"/>
    <col min="15854" max="15855" width="6.375" style="98" customWidth="1"/>
    <col min="15856" max="15856" width="33.5" style="98" customWidth="1"/>
    <col min="15857" max="15857" width="7.125" style="98" customWidth="1"/>
    <col min="15858" max="15858" width="21.125" style="98" customWidth="1"/>
    <col min="15859" max="15859" width="10" style="98" customWidth="1"/>
    <col min="15860" max="15860" width="15.375" style="98" customWidth="1"/>
    <col min="15861" max="15861" width="2.375" style="98" customWidth="1"/>
    <col min="15862" max="15862" width="5.375" style="98" customWidth="1"/>
    <col min="15863" max="15863" width="1.5" style="98" customWidth="1"/>
    <col min="15864" max="15864" width="2.125" style="98" customWidth="1"/>
    <col min="15865" max="15865" width="1.125" style="98" customWidth="1"/>
    <col min="15866" max="16108" width="9" style="98"/>
    <col min="16109" max="16109" width="10" style="98" bestFit="1" customWidth="1"/>
    <col min="16110" max="16111" width="6.375" style="98" customWidth="1"/>
    <col min="16112" max="16112" width="33.5" style="98" customWidth="1"/>
    <col min="16113" max="16113" width="7.125" style="98" customWidth="1"/>
    <col min="16114" max="16114" width="21.125" style="98" customWidth="1"/>
    <col min="16115" max="16115" width="10" style="98" customWidth="1"/>
    <col min="16116" max="16116" width="15.375" style="98" customWidth="1"/>
    <col min="16117" max="16117" width="2.375" style="98" customWidth="1"/>
    <col min="16118" max="16118" width="5.375" style="98" customWidth="1"/>
    <col min="16119" max="16119" width="1.5" style="98" customWidth="1"/>
    <col min="16120" max="16120" width="2.125" style="98" customWidth="1"/>
    <col min="16121" max="16121" width="1.125" style="98" customWidth="1"/>
    <col min="16122" max="16384" width="9" style="98"/>
  </cols>
  <sheetData>
    <row r="1" spans="1:16" ht="37.5" customHeight="1" thickBot="1">
      <c r="A1" s="249" t="s">
        <v>189</v>
      </c>
      <c r="B1" s="250"/>
      <c r="C1" s="250"/>
      <c r="D1" s="250"/>
      <c r="E1" s="250"/>
      <c r="F1" s="250"/>
      <c r="G1" s="251"/>
      <c r="I1" s="96"/>
      <c r="K1" s="252" t="s">
        <v>4</v>
      </c>
      <c r="L1" s="253"/>
    </row>
    <row r="2" spans="1:16" ht="37.5" customHeight="1" thickBot="1">
      <c r="A2" s="93" t="s">
        <v>117</v>
      </c>
      <c r="B2" s="254" t="s">
        <v>130</v>
      </c>
      <c r="C2" s="254"/>
      <c r="D2" s="254"/>
      <c r="E2" s="254"/>
      <c r="F2" s="254"/>
      <c r="G2" s="255"/>
      <c r="I2" s="92"/>
      <c r="K2" s="256" t="s">
        <v>7</v>
      </c>
      <c r="L2" s="257"/>
    </row>
    <row r="3" spans="1:16" ht="21" customHeight="1" thickBot="1">
      <c r="A3" s="94" t="s">
        <v>120</v>
      </c>
      <c r="B3" s="236" t="s">
        <v>131</v>
      </c>
      <c r="C3" s="258"/>
      <c r="D3" s="259"/>
      <c r="E3" s="95" t="s">
        <v>6</v>
      </c>
      <c r="F3" s="236" t="s">
        <v>135</v>
      </c>
      <c r="G3" s="237"/>
      <c r="I3" s="67" t="s">
        <v>2</v>
      </c>
      <c r="K3" s="256"/>
      <c r="L3" s="257"/>
    </row>
    <row r="4" spans="1:16" ht="21" customHeight="1" thickBot="1">
      <c r="A4" s="50" t="s">
        <v>8</v>
      </c>
      <c r="B4" s="230" t="s">
        <v>124</v>
      </c>
      <c r="C4" s="231"/>
      <c r="D4" s="232"/>
      <c r="E4" s="55" t="s">
        <v>9</v>
      </c>
      <c r="F4" s="230" t="s">
        <v>136</v>
      </c>
      <c r="G4" s="233"/>
      <c r="I4" s="25"/>
      <c r="J4" s="25"/>
      <c r="K4" s="240"/>
      <c r="L4" s="241"/>
    </row>
    <row r="5" spans="1:16" ht="21" customHeight="1" thickBot="1">
      <c r="A5" s="51" t="s">
        <v>10</v>
      </c>
      <c r="B5" s="244" t="s">
        <v>132</v>
      </c>
      <c r="C5" s="245"/>
      <c r="D5" s="246"/>
      <c r="E5" s="161" t="s">
        <v>162</v>
      </c>
      <c r="F5" s="230" t="s">
        <v>163</v>
      </c>
      <c r="G5" s="233"/>
      <c r="I5" s="25"/>
      <c r="J5" s="25"/>
      <c r="K5" s="234" t="s">
        <v>12</v>
      </c>
      <c r="L5" s="247" t="s">
        <v>147</v>
      </c>
    </row>
    <row r="6" spans="1:16" ht="21" customHeight="1" thickBot="1">
      <c r="A6" s="49" t="s">
        <v>121</v>
      </c>
      <c r="B6" s="230" t="s">
        <v>133</v>
      </c>
      <c r="C6" s="231"/>
      <c r="D6" s="232"/>
      <c r="E6" s="55" t="s">
        <v>6</v>
      </c>
      <c r="F6" s="236" t="s">
        <v>137</v>
      </c>
      <c r="G6" s="237"/>
      <c r="I6" s="25"/>
      <c r="J6" s="25"/>
      <c r="K6" s="235"/>
      <c r="L6" s="248"/>
    </row>
    <row r="7" spans="1:16" ht="21" customHeight="1">
      <c r="A7" s="50" t="s">
        <v>8</v>
      </c>
      <c r="B7" s="230" t="s">
        <v>125</v>
      </c>
      <c r="C7" s="231"/>
      <c r="D7" s="232"/>
      <c r="E7" s="55" t="s">
        <v>9</v>
      </c>
      <c r="F7" s="230" t="s">
        <v>138</v>
      </c>
      <c r="G7" s="233"/>
      <c r="I7" s="25"/>
      <c r="J7" s="25"/>
      <c r="K7" s="234" t="s">
        <v>14</v>
      </c>
      <c r="L7" s="242">
        <v>12</v>
      </c>
    </row>
    <row r="8" spans="1:16" ht="21" customHeight="1" thickBot="1">
      <c r="A8" s="51" t="s">
        <v>10</v>
      </c>
      <c r="B8" s="227" t="s">
        <v>134</v>
      </c>
      <c r="C8" s="228"/>
      <c r="D8" s="229"/>
      <c r="E8" s="161" t="s">
        <v>162</v>
      </c>
      <c r="F8" s="230" t="s">
        <v>164</v>
      </c>
      <c r="G8" s="233"/>
      <c r="I8" s="25"/>
      <c r="J8" s="25"/>
      <c r="K8" s="235"/>
      <c r="L8" s="243"/>
    </row>
    <row r="9" spans="1:16" ht="21" customHeight="1">
      <c r="A9" s="49" t="s">
        <v>122</v>
      </c>
      <c r="B9" s="230" t="s">
        <v>144</v>
      </c>
      <c r="C9" s="231"/>
      <c r="D9" s="232"/>
      <c r="E9" s="55" t="s">
        <v>6</v>
      </c>
      <c r="F9" s="236" t="s">
        <v>139</v>
      </c>
      <c r="G9" s="237"/>
      <c r="I9" s="25"/>
      <c r="J9" s="25"/>
      <c r="K9" s="238" t="s">
        <v>166</v>
      </c>
      <c r="L9" s="239"/>
    </row>
    <row r="10" spans="1:16" ht="21" customHeight="1" thickBot="1">
      <c r="A10" s="50" t="s">
        <v>8</v>
      </c>
      <c r="B10" s="230" t="s">
        <v>126</v>
      </c>
      <c r="C10" s="231"/>
      <c r="D10" s="232"/>
      <c r="E10" s="55" t="s">
        <v>9</v>
      </c>
      <c r="F10" s="230" t="s">
        <v>140</v>
      </c>
      <c r="G10" s="233"/>
      <c r="I10" s="25"/>
      <c r="J10" s="25"/>
      <c r="K10" s="240"/>
      <c r="L10" s="241"/>
    </row>
    <row r="11" spans="1:16" ht="21" customHeight="1" thickBot="1">
      <c r="A11" s="51" t="s">
        <v>10</v>
      </c>
      <c r="B11" s="227" t="s">
        <v>146</v>
      </c>
      <c r="C11" s="228"/>
      <c r="D11" s="229"/>
      <c r="E11" s="161" t="s">
        <v>162</v>
      </c>
      <c r="F11" s="230" t="s">
        <v>165</v>
      </c>
      <c r="G11" s="233"/>
      <c r="I11" s="25"/>
      <c r="J11" s="25"/>
    </row>
    <row r="12" spans="1:16" ht="24.75" customHeight="1" thickBot="1">
      <c r="A12" s="58" t="s">
        <v>73</v>
      </c>
      <c r="B12" s="206" t="s">
        <v>17</v>
      </c>
      <c r="C12" s="207"/>
      <c r="D12" s="208" t="s">
        <v>77</v>
      </c>
      <c r="E12" s="208"/>
      <c r="F12" s="208"/>
      <c r="G12" s="209"/>
      <c r="I12" s="25"/>
      <c r="J12" s="25"/>
      <c r="K12" s="210" t="s">
        <v>81</v>
      </c>
      <c r="L12" s="211"/>
    </row>
    <row r="13" spans="1:16" ht="24.75" customHeight="1">
      <c r="A13" s="75" t="s">
        <v>75</v>
      </c>
      <c r="B13" s="101" t="s">
        <v>114</v>
      </c>
      <c r="C13" s="114" t="s">
        <v>127</v>
      </c>
      <c r="D13" s="109" t="s">
        <v>160</v>
      </c>
      <c r="E13" s="218" t="s">
        <v>161</v>
      </c>
      <c r="F13" s="219"/>
      <c r="G13" s="220"/>
      <c r="I13" s="25"/>
      <c r="J13" s="25"/>
      <c r="K13" s="59" t="s">
        <v>79</v>
      </c>
      <c r="L13" s="56" t="s">
        <v>84</v>
      </c>
    </row>
    <row r="14" spans="1:16" ht="24.75" customHeight="1" thickBot="1">
      <c r="A14" s="74" t="s">
        <v>74</v>
      </c>
      <c r="B14" s="102" t="s">
        <v>111</v>
      </c>
      <c r="C14" s="115" t="s">
        <v>141</v>
      </c>
      <c r="D14" s="110" t="s">
        <v>156</v>
      </c>
      <c r="E14" s="221"/>
      <c r="F14" s="222"/>
      <c r="G14" s="223"/>
      <c r="I14" s="25"/>
      <c r="J14" s="25"/>
      <c r="K14" s="60" t="s">
        <v>80</v>
      </c>
      <c r="L14" s="57" t="s">
        <v>85</v>
      </c>
    </row>
    <row r="15" spans="1:16" ht="24.75" customHeight="1">
      <c r="A15" s="72" t="s">
        <v>75</v>
      </c>
      <c r="B15" s="103" t="s">
        <v>113</v>
      </c>
      <c r="C15" s="116" t="s">
        <v>127</v>
      </c>
      <c r="D15" s="111" t="s">
        <v>159</v>
      </c>
      <c r="E15" s="221"/>
      <c r="F15" s="222"/>
      <c r="G15" s="223"/>
      <c r="I15" s="25"/>
      <c r="J15" s="25"/>
      <c r="K15" s="61" t="s">
        <v>82</v>
      </c>
      <c r="P15" s="160" t="s">
        <v>155</v>
      </c>
    </row>
    <row r="16" spans="1:16" ht="24.75" customHeight="1">
      <c r="A16" s="73" t="s">
        <v>13</v>
      </c>
      <c r="B16" s="104" t="s">
        <v>112</v>
      </c>
      <c r="C16" s="117" t="s">
        <v>142</v>
      </c>
      <c r="D16" s="63" t="s">
        <v>157</v>
      </c>
      <c r="E16" s="224"/>
      <c r="F16" s="225"/>
      <c r="G16" s="226"/>
      <c r="H16" s="26"/>
      <c r="I16" s="26"/>
      <c r="J16" s="25"/>
      <c r="K16" s="61" t="s">
        <v>83</v>
      </c>
      <c r="P16" s="160" t="s">
        <v>156</v>
      </c>
    </row>
    <row r="17" spans="1:23" ht="24.75" customHeight="1">
      <c r="A17" s="70" t="s">
        <v>75</v>
      </c>
      <c r="B17" s="106" t="s">
        <v>88</v>
      </c>
      <c r="C17" s="118" t="s">
        <v>127</v>
      </c>
      <c r="D17" s="113" t="s">
        <v>75</v>
      </c>
      <c r="E17" s="212" t="s">
        <v>116</v>
      </c>
      <c r="F17" s="213"/>
      <c r="G17" s="108" t="s">
        <v>129</v>
      </c>
      <c r="H17" s="26"/>
      <c r="I17" s="26"/>
      <c r="J17" s="25"/>
      <c r="N17" s="27" t="str">
        <f>IFERROR(VLOOKUP(#REF!,#REF!,4,FALSE),"")</f>
        <v/>
      </c>
      <c r="P17" s="160" t="s">
        <v>157</v>
      </c>
    </row>
    <row r="18" spans="1:23" ht="24.75" customHeight="1" thickBot="1">
      <c r="A18" s="71" t="s">
        <v>0</v>
      </c>
      <c r="B18" s="105" t="s">
        <v>87</v>
      </c>
      <c r="C18" s="100" t="s">
        <v>141</v>
      </c>
      <c r="D18" s="107" t="s">
        <v>76</v>
      </c>
      <c r="E18" s="214" t="s">
        <v>115</v>
      </c>
      <c r="F18" s="215"/>
      <c r="G18" s="112" t="s">
        <v>143</v>
      </c>
      <c r="H18" s="26"/>
      <c r="I18" s="26"/>
      <c r="J18" s="25"/>
      <c r="K18" s="41"/>
      <c r="L18" s="41"/>
      <c r="N18" s="27"/>
      <c r="P18" s="160" t="s">
        <v>158</v>
      </c>
    </row>
    <row r="19" spans="1:23" ht="27.75" customHeight="1">
      <c r="A19" s="52" t="s">
        <v>16</v>
      </c>
      <c r="B19" s="53" t="s">
        <v>17</v>
      </c>
      <c r="C19" s="53" t="s">
        <v>127</v>
      </c>
      <c r="D19" s="53" t="s">
        <v>1</v>
      </c>
      <c r="E19" s="216" t="s">
        <v>123</v>
      </c>
      <c r="F19" s="217"/>
      <c r="G19" s="54" t="s">
        <v>18</v>
      </c>
      <c r="I19" s="28"/>
      <c r="J19" s="28"/>
      <c r="O19" s="165"/>
      <c r="P19" s="165"/>
      <c r="Q19" s="165"/>
      <c r="R19" s="165"/>
      <c r="S19" s="165"/>
      <c r="T19" s="165"/>
      <c r="U19" s="165"/>
      <c r="V19" s="165"/>
      <c r="W19" s="165"/>
    </row>
    <row r="20" spans="1:23" ht="23.1" customHeight="1">
      <c r="A20" s="68" t="s">
        <v>86</v>
      </c>
      <c r="B20" s="64" t="s">
        <v>87</v>
      </c>
      <c r="C20" s="64" t="s">
        <v>141</v>
      </c>
      <c r="D20" s="64">
        <v>2</v>
      </c>
      <c r="E20" s="203" t="s">
        <v>88</v>
      </c>
      <c r="F20" s="204"/>
      <c r="G20" s="65">
        <v>161</v>
      </c>
      <c r="I20" s="29"/>
      <c r="J20" s="29"/>
      <c r="N20" s="98" t="str">
        <f>IFERROR(VLOOKUP(#REF!,#REF!,2,FALSE),"")</f>
        <v/>
      </c>
      <c r="O20" s="163"/>
      <c r="P20" s="163"/>
      <c r="Q20" s="164"/>
      <c r="R20" s="163"/>
      <c r="S20" s="165"/>
      <c r="T20" s="205"/>
      <c r="U20" s="205"/>
      <c r="V20" s="165"/>
      <c r="W20" s="165"/>
    </row>
    <row r="21" spans="1:23" ht="23.1" customHeight="1">
      <c r="A21" s="68">
        <v>2</v>
      </c>
      <c r="B21" s="64" t="s">
        <v>89</v>
      </c>
      <c r="C21" s="64" t="s">
        <v>142</v>
      </c>
      <c r="D21" s="64">
        <v>2</v>
      </c>
      <c r="E21" s="203" t="s">
        <v>90</v>
      </c>
      <c r="F21" s="204"/>
      <c r="G21" s="65">
        <v>162</v>
      </c>
      <c r="I21" s="29"/>
      <c r="J21" s="29"/>
      <c r="N21" s="98" t="str">
        <f>IFERROR(VLOOKUP(#REF!,#REF!,2,FALSE),"")</f>
        <v/>
      </c>
      <c r="O21" s="163"/>
      <c r="P21" s="163"/>
      <c r="Q21" s="164"/>
      <c r="R21" s="163"/>
      <c r="S21" s="165"/>
      <c r="T21" s="205"/>
      <c r="U21" s="205"/>
      <c r="V21" s="165"/>
      <c r="W21" s="165"/>
    </row>
    <row r="22" spans="1:23" ht="23.1" customHeight="1">
      <c r="A22" s="68">
        <v>3</v>
      </c>
      <c r="B22" s="64" t="s">
        <v>91</v>
      </c>
      <c r="C22" s="64" t="s">
        <v>143</v>
      </c>
      <c r="D22" s="64">
        <v>2</v>
      </c>
      <c r="E22" s="203" t="s">
        <v>92</v>
      </c>
      <c r="F22" s="204"/>
      <c r="G22" s="65">
        <v>163</v>
      </c>
      <c r="I22" s="29"/>
      <c r="J22" s="29"/>
      <c r="N22" s="98" t="str">
        <f>IFERROR(VLOOKUP(#REF!,#REF!,2,FALSE),"")</f>
        <v/>
      </c>
      <c r="O22" s="163"/>
      <c r="P22" s="163"/>
      <c r="Q22" s="164"/>
      <c r="R22" s="163"/>
      <c r="S22" s="165"/>
      <c r="T22" s="205"/>
      <c r="U22" s="205"/>
      <c r="V22" s="165"/>
      <c r="W22" s="165"/>
    </row>
    <row r="23" spans="1:23" ht="23.1" customHeight="1">
      <c r="A23" s="68">
        <v>4</v>
      </c>
      <c r="B23" s="64" t="s">
        <v>93</v>
      </c>
      <c r="C23" s="64" t="s">
        <v>141</v>
      </c>
      <c r="D23" s="64">
        <v>2</v>
      </c>
      <c r="E23" s="203" t="s">
        <v>94</v>
      </c>
      <c r="F23" s="204"/>
      <c r="G23" s="65">
        <v>164</v>
      </c>
      <c r="I23" s="29"/>
      <c r="J23" s="29"/>
      <c r="N23" s="98" t="str">
        <f>IFERROR(VLOOKUP(#REF!,#REF!,2,FALSE),"")</f>
        <v/>
      </c>
      <c r="O23" s="163"/>
      <c r="P23" s="163"/>
      <c r="Q23" s="164"/>
      <c r="R23" s="163"/>
      <c r="S23" s="165"/>
      <c r="T23" s="205"/>
      <c r="U23" s="205"/>
      <c r="V23" s="165"/>
      <c r="W23" s="165"/>
    </row>
    <row r="24" spans="1:23" ht="23.1" customHeight="1">
      <c r="A24" s="68">
        <v>5</v>
      </c>
      <c r="B24" s="64" t="s">
        <v>95</v>
      </c>
      <c r="C24" s="64" t="s">
        <v>142</v>
      </c>
      <c r="D24" s="64">
        <v>2</v>
      </c>
      <c r="E24" s="203" t="s">
        <v>96</v>
      </c>
      <c r="F24" s="204"/>
      <c r="G24" s="65">
        <v>165</v>
      </c>
      <c r="I24" s="29"/>
      <c r="J24" s="29"/>
      <c r="N24" s="98" t="str">
        <f>IFERROR(VLOOKUP(#REF!,#REF!,2,FALSE),"")</f>
        <v/>
      </c>
      <c r="O24" s="163"/>
      <c r="P24" s="163"/>
      <c r="Q24" s="164"/>
      <c r="R24" s="163"/>
      <c r="S24" s="165"/>
      <c r="T24" s="205"/>
      <c r="U24" s="205"/>
      <c r="V24" s="165"/>
      <c r="W24" s="165"/>
    </row>
    <row r="25" spans="1:23" ht="23.1" customHeight="1">
      <c r="A25" s="68">
        <v>6</v>
      </c>
      <c r="B25" s="64" t="s">
        <v>97</v>
      </c>
      <c r="C25" s="64" t="s">
        <v>143</v>
      </c>
      <c r="D25" s="64">
        <v>2</v>
      </c>
      <c r="E25" s="203" t="s">
        <v>98</v>
      </c>
      <c r="F25" s="204"/>
      <c r="G25" s="65">
        <v>166</v>
      </c>
      <c r="I25" s="30"/>
      <c r="J25" s="30"/>
      <c r="N25" s="98" t="str">
        <f>IFERROR(VLOOKUP(#REF!,#REF!,2,FALSE),"")</f>
        <v/>
      </c>
      <c r="O25" s="163"/>
      <c r="P25" s="163"/>
      <c r="Q25" s="164"/>
      <c r="R25" s="163"/>
      <c r="S25" s="165"/>
      <c r="T25" s="205"/>
      <c r="U25" s="205"/>
      <c r="V25" s="165"/>
      <c r="W25" s="165"/>
    </row>
    <row r="26" spans="1:23" ht="23.1" customHeight="1">
      <c r="A26" s="68">
        <v>7</v>
      </c>
      <c r="B26" s="64" t="s">
        <v>99</v>
      </c>
      <c r="C26" s="64" t="s">
        <v>141</v>
      </c>
      <c r="D26" s="64">
        <v>2</v>
      </c>
      <c r="E26" s="203" t="s">
        <v>100</v>
      </c>
      <c r="F26" s="204"/>
      <c r="G26" s="65">
        <v>167</v>
      </c>
      <c r="I26" s="30"/>
      <c r="J26" s="30"/>
      <c r="N26" s="98" t="str">
        <f>IFERROR(VLOOKUP(#REF!,#REF!,2,FALSE),"")</f>
        <v/>
      </c>
      <c r="O26" s="163"/>
      <c r="P26" s="163"/>
      <c r="Q26" s="164"/>
      <c r="R26" s="163"/>
      <c r="S26" s="165"/>
      <c r="T26" s="205"/>
      <c r="U26" s="205"/>
      <c r="V26" s="165"/>
      <c r="W26" s="165"/>
    </row>
    <row r="27" spans="1:23" ht="23.1" customHeight="1">
      <c r="A27" s="68">
        <v>8</v>
      </c>
      <c r="B27" s="64" t="s">
        <v>101</v>
      </c>
      <c r="C27" s="64" t="s">
        <v>142</v>
      </c>
      <c r="D27" s="64">
        <v>2</v>
      </c>
      <c r="E27" s="203" t="s">
        <v>102</v>
      </c>
      <c r="F27" s="204"/>
      <c r="G27" s="65">
        <v>168</v>
      </c>
      <c r="N27" s="98" t="str">
        <f>IFERROR(VLOOKUP(#REF!,#REF!,2,FALSE),"")</f>
        <v/>
      </c>
      <c r="O27" s="163"/>
      <c r="P27" s="163"/>
      <c r="Q27" s="164"/>
      <c r="R27" s="163"/>
      <c r="S27" s="165"/>
      <c r="T27" s="205"/>
      <c r="U27" s="205"/>
      <c r="V27" s="165"/>
      <c r="W27" s="165"/>
    </row>
    <row r="28" spans="1:23" ht="23.1" customHeight="1">
      <c r="A28" s="68">
        <v>9</v>
      </c>
      <c r="B28" s="64" t="s">
        <v>103</v>
      </c>
      <c r="C28" s="64" t="s">
        <v>143</v>
      </c>
      <c r="D28" s="64">
        <v>1</v>
      </c>
      <c r="E28" s="203" t="s">
        <v>104</v>
      </c>
      <c r="F28" s="204"/>
      <c r="G28" s="65">
        <v>169</v>
      </c>
      <c r="I28" s="32"/>
      <c r="J28" s="32"/>
      <c r="N28" s="98" t="str">
        <f>IFERROR(VLOOKUP(#REF!,#REF!,2,FALSE),"")</f>
        <v/>
      </c>
      <c r="O28" s="163"/>
      <c r="P28" s="163"/>
      <c r="Q28" s="164"/>
      <c r="R28" s="163"/>
      <c r="S28" s="165"/>
      <c r="T28" s="205"/>
      <c r="U28" s="205"/>
      <c r="V28" s="165"/>
      <c r="W28" s="165"/>
    </row>
    <row r="29" spans="1:23" ht="23.1" customHeight="1">
      <c r="A29" s="68">
        <v>10</v>
      </c>
      <c r="B29" s="64" t="s">
        <v>105</v>
      </c>
      <c r="C29" s="64" t="s">
        <v>141</v>
      </c>
      <c r="D29" s="64">
        <v>1</v>
      </c>
      <c r="E29" s="203" t="s">
        <v>106</v>
      </c>
      <c r="F29" s="204"/>
      <c r="G29" s="65">
        <v>170</v>
      </c>
      <c r="I29" s="32"/>
      <c r="J29" s="32"/>
      <c r="K29" s="32"/>
      <c r="N29" s="98" t="str">
        <f>IFERROR(VLOOKUP(#REF!,#REF!,2,FALSE),"")</f>
        <v/>
      </c>
      <c r="O29" s="163"/>
      <c r="P29" s="163"/>
      <c r="Q29" s="164"/>
      <c r="R29" s="163"/>
      <c r="S29" s="165"/>
      <c r="T29" s="205"/>
      <c r="U29" s="205"/>
      <c r="V29" s="165"/>
      <c r="W29" s="165"/>
    </row>
    <row r="30" spans="1:23" ht="23.1" customHeight="1">
      <c r="A30" s="68">
        <v>11</v>
      </c>
      <c r="B30" s="64" t="s">
        <v>107</v>
      </c>
      <c r="C30" s="64" t="s">
        <v>142</v>
      </c>
      <c r="D30" s="64">
        <v>1</v>
      </c>
      <c r="E30" s="203" t="s">
        <v>108</v>
      </c>
      <c r="F30" s="204"/>
      <c r="G30" s="65">
        <v>171</v>
      </c>
      <c r="I30" s="32"/>
      <c r="J30" s="32"/>
      <c r="K30" s="32"/>
      <c r="N30" s="98" t="str">
        <f>IFERROR(VLOOKUP(#REF!,#REF!,2,FALSE),"")</f>
        <v/>
      </c>
      <c r="O30" s="163"/>
      <c r="P30" s="163"/>
      <c r="Q30" s="164"/>
      <c r="R30" s="163"/>
      <c r="S30" s="165"/>
      <c r="T30" s="205"/>
      <c r="U30" s="205"/>
      <c r="V30" s="165"/>
      <c r="W30" s="165"/>
    </row>
    <row r="31" spans="1:23" ht="23.1" customHeight="1" thickBot="1">
      <c r="A31" s="69">
        <v>12</v>
      </c>
      <c r="B31" s="66" t="s">
        <v>109</v>
      </c>
      <c r="C31" s="64" t="s">
        <v>143</v>
      </c>
      <c r="D31" s="66">
        <v>1</v>
      </c>
      <c r="E31" s="203" t="s">
        <v>110</v>
      </c>
      <c r="F31" s="204"/>
      <c r="G31" s="65">
        <v>172</v>
      </c>
      <c r="I31" s="32"/>
      <c r="J31" s="32"/>
      <c r="K31" s="32"/>
      <c r="N31" s="98" t="str">
        <f>IFERROR(VLOOKUP(#REF!,#REF!,2,FALSE),"")</f>
        <v/>
      </c>
      <c r="O31" s="163"/>
      <c r="P31" s="163"/>
      <c r="Q31" s="164"/>
      <c r="R31" s="163"/>
      <c r="S31" s="165"/>
      <c r="T31" s="205"/>
      <c r="U31" s="205"/>
      <c r="V31" s="165"/>
      <c r="W31" s="165"/>
    </row>
    <row r="32" spans="1:23" ht="21" customHeight="1" thickBot="1">
      <c r="A32" s="196" t="s">
        <v>78</v>
      </c>
      <c r="B32" s="197"/>
      <c r="C32" s="197"/>
      <c r="D32" s="197"/>
      <c r="E32" s="197"/>
      <c r="F32" s="197"/>
      <c r="G32" s="198"/>
      <c r="H32" s="39"/>
      <c r="I32" s="39"/>
      <c r="J32" s="39"/>
      <c r="O32" s="165"/>
      <c r="P32" s="165"/>
      <c r="Q32" s="165"/>
      <c r="R32" s="165"/>
      <c r="S32" s="165"/>
      <c r="T32" s="165"/>
      <c r="U32" s="165"/>
      <c r="V32" s="165"/>
      <c r="W32" s="165"/>
    </row>
    <row r="33" spans="1:23" ht="75.95" customHeight="1" thickBot="1">
      <c r="A33" s="199" t="s">
        <v>145</v>
      </c>
      <c r="B33" s="200"/>
      <c r="C33" s="200"/>
      <c r="D33" s="200"/>
      <c r="E33" s="200"/>
      <c r="F33" s="200"/>
      <c r="G33" s="201"/>
      <c r="H33" s="40"/>
      <c r="I33" s="40"/>
      <c r="J33" s="40"/>
      <c r="K33" s="39"/>
      <c r="L33" s="39"/>
      <c r="O33" s="165"/>
      <c r="P33" s="165"/>
      <c r="Q33" s="165"/>
      <c r="R33" s="165"/>
      <c r="S33" s="165"/>
      <c r="T33" s="165"/>
      <c r="U33" s="165"/>
      <c r="V33" s="165"/>
      <c r="W33" s="165"/>
    </row>
    <row r="34" spans="1:23" ht="60.6" customHeight="1">
      <c r="A34" s="202"/>
      <c r="B34" s="202"/>
      <c r="C34" s="202"/>
      <c r="D34" s="202"/>
      <c r="E34" s="202"/>
      <c r="F34" s="202"/>
      <c r="G34" s="202"/>
      <c r="H34" s="99"/>
      <c r="I34" s="99"/>
      <c r="J34" s="99"/>
      <c r="K34" s="40"/>
      <c r="O34" s="165"/>
      <c r="P34" s="165"/>
      <c r="Q34" s="165"/>
      <c r="R34" s="165"/>
      <c r="S34" s="165"/>
      <c r="T34" s="165"/>
      <c r="U34" s="165"/>
      <c r="V34" s="165"/>
      <c r="W34" s="165"/>
    </row>
  </sheetData>
  <mergeCells count="61">
    <mergeCell ref="A1:G1"/>
    <mergeCell ref="K1:L1"/>
    <mergeCell ref="B2:G2"/>
    <mergeCell ref="K2:L4"/>
    <mergeCell ref="B3:D3"/>
    <mergeCell ref="F3:G3"/>
    <mergeCell ref="B4:D4"/>
    <mergeCell ref="F4:G4"/>
    <mergeCell ref="B5:D5"/>
    <mergeCell ref="K5:K6"/>
    <mergeCell ref="L5:L6"/>
    <mergeCell ref="B6:D6"/>
    <mergeCell ref="F6:G6"/>
    <mergeCell ref="F5:G5"/>
    <mergeCell ref="B11:D11"/>
    <mergeCell ref="B7:D7"/>
    <mergeCell ref="F7:G7"/>
    <mergeCell ref="K7:K8"/>
    <mergeCell ref="B9:D9"/>
    <mergeCell ref="F9:G9"/>
    <mergeCell ref="K9:L10"/>
    <mergeCell ref="B10:D10"/>
    <mergeCell ref="F10:G10"/>
    <mergeCell ref="F8:G8"/>
    <mergeCell ref="F11:G11"/>
    <mergeCell ref="L7:L8"/>
    <mergeCell ref="B8:D8"/>
    <mergeCell ref="E22:F22"/>
    <mergeCell ref="T22:U22"/>
    <mergeCell ref="B12:C12"/>
    <mergeCell ref="D12:G12"/>
    <mergeCell ref="K12:L12"/>
    <mergeCell ref="E17:F17"/>
    <mergeCell ref="E18:F18"/>
    <mergeCell ref="E19:F19"/>
    <mergeCell ref="E20:F20"/>
    <mergeCell ref="T20:U20"/>
    <mergeCell ref="E21:F21"/>
    <mergeCell ref="T21:U21"/>
    <mergeCell ref="E13:G16"/>
    <mergeCell ref="E23:F23"/>
    <mergeCell ref="T23:U23"/>
    <mergeCell ref="E24:F24"/>
    <mergeCell ref="T24:U24"/>
    <mergeCell ref="E25:F25"/>
    <mergeCell ref="T25:U25"/>
    <mergeCell ref="E26:F26"/>
    <mergeCell ref="T26:U26"/>
    <mergeCell ref="E27:F27"/>
    <mergeCell ref="T27:U27"/>
    <mergeCell ref="E28:F28"/>
    <mergeCell ref="T28:U28"/>
    <mergeCell ref="A32:G32"/>
    <mergeCell ref="A33:G33"/>
    <mergeCell ref="A34:G34"/>
    <mergeCell ref="E29:F29"/>
    <mergeCell ref="T29:U29"/>
    <mergeCell ref="E30:F30"/>
    <mergeCell ref="T30:U30"/>
    <mergeCell ref="E31:F31"/>
    <mergeCell ref="T31:U31"/>
  </mergeCells>
  <phoneticPr fontId="1"/>
  <dataValidations count="2">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9" width="6.375" style="24" customWidth="1"/>
    <col min="240" max="240" width="33.5" style="24" customWidth="1"/>
    <col min="241" max="241" width="7.125" style="24" customWidth="1"/>
    <col min="242" max="242" width="21.125" style="24" customWidth="1"/>
    <col min="243" max="243" width="10" style="24" customWidth="1"/>
    <col min="244" max="244" width="15.37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5" width="6.375" style="24" customWidth="1"/>
    <col min="496" max="496" width="33.5" style="24" customWidth="1"/>
    <col min="497" max="497" width="7.125" style="24" customWidth="1"/>
    <col min="498" max="498" width="21.125" style="24" customWidth="1"/>
    <col min="499" max="499" width="10" style="24" customWidth="1"/>
    <col min="500" max="500" width="15.37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1" width="6.375" style="24" customWidth="1"/>
    <col min="752" max="752" width="33.5" style="24" customWidth="1"/>
    <col min="753" max="753" width="7.125" style="24" customWidth="1"/>
    <col min="754" max="754" width="21.125" style="24" customWidth="1"/>
    <col min="755" max="755" width="10" style="24" customWidth="1"/>
    <col min="756" max="756" width="15.37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7" width="6.375" style="24" customWidth="1"/>
    <col min="1008" max="1008" width="33.5" style="24" customWidth="1"/>
    <col min="1009" max="1009" width="7.125" style="24" customWidth="1"/>
    <col min="1010" max="1010" width="21.125" style="24" customWidth="1"/>
    <col min="1011" max="1011" width="10" style="24" customWidth="1"/>
    <col min="1012" max="1012" width="15.37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3" width="6.375" style="24" customWidth="1"/>
    <col min="1264" max="1264" width="33.5" style="24" customWidth="1"/>
    <col min="1265" max="1265" width="7.125" style="24" customWidth="1"/>
    <col min="1266" max="1266" width="21.125" style="24" customWidth="1"/>
    <col min="1267" max="1267" width="10" style="24" customWidth="1"/>
    <col min="1268" max="1268" width="15.37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9" width="6.375" style="24" customWidth="1"/>
    <col min="1520" max="1520" width="33.5" style="24" customWidth="1"/>
    <col min="1521" max="1521" width="7.125" style="24" customWidth="1"/>
    <col min="1522" max="1522" width="21.125" style="24" customWidth="1"/>
    <col min="1523" max="1523" width="10" style="24" customWidth="1"/>
    <col min="1524" max="1524" width="15.37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5" width="6.375" style="24" customWidth="1"/>
    <col min="1776" max="1776" width="33.5" style="24" customWidth="1"/>
    <col min="1777" max="1777" width="7.125" style="24" customWidth="1"/>
    <col min="1778" max="1778" width="21.125" style="24" customWidth="1"/>
    <col min="1779" max="1779" width="10" style="24" customWidth="1"/>
    <col min="1780" max="1780" width="15.37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1" width="6.375" style="24" customWidth="1"/>
    <col min="2032" max="2032" width="33.5" style="24" customWidth="1"/>
    <col min="2033" max="2033" width="7.125" style="24" customWidth="1"/>
    <col min="2034" max="2034" width="21.125" style="24" customWidth="1"/>
    <col min="2035" max="2035" width="10" style="24" customWidth="1"/>
    <col min="2036" max="2036" width="15.37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7" width="6.375" style="24" customWidth="1"/>
    <col min="2288" max="2288" width="33.5" style="24" customWidth="1"/>
    <col min="2289" max="2289" width="7.125" style="24" customWidth="1"/>
    <col min="2290" max="2290" width="21.125" style="24" customWidth="1"/>
    <col min="2291" max="2291" width="10" style="24" customWidth="1"/>
    <col min="2292" max="2292" width="15.37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3" width="6.375" style="24" customWidth="1"/>
    <col min="2544" max="2544" width="33.5" style="24" customWidth="1"/>
    <col min="2545" max="2545" width="7.125" style="24" customWidth="1"/>
    <col min="2546" max="2546" width="21.125" style="24" customWidth="1"/>
    <col min="2547" max="2547" width="10" style="24" customWidth="1"/>
    <col min="2548" max="2548" width="15.37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9" width="6.375" style="24" customWidth="1"/>
    <col min="2800" max="2800" width="33.5" style="24" customWidth="1"/>
    <col min="2801" max="2801" width="7.125" style="24" customWidth="1"/>
    <col min="2802" max="2802" width="21.125" style="24" customWidth="1"/>
    <col min="2803" max="2803" width="10" style="24" customWidth="1"/>
    <col min="2804" max="2804" width="15.37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5" width="6.375" style="24" customWidth="1"/>
    <col min="3056" max="3056" width="33.5" style="24" customWidth="1"/>
    <col min="3057" max="3057" width="7.125" style="24" customWidth="1"/>
    <col min="3058" max="3058" width="21.125" style="24" customWidth="1"/>
    <col min="3059" max="3059" width="10" style="24" customWidth="1"/>
    <col min="3060" max="3060" width="15.37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1" width="6.375" style="24" customWidth="1"/>
    <col min="3312" max="3312" width="33.5" style="24" customWidth="1"/>
    <col min="3313" max="3313" width="7.125" style="24" customWidth="1"/>
    <col min="3314" max="3314" width="21.125" style="24" customWidth="1"/>
    <col min="3315" max="3315" width="10" style="24" customWidth="1"/>
    <col min="3316" max="3316" width="15.37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7" width="6.375" style="24" customWidth="1"/>
    <col min="3568" max="3568" width="33.5" style="24" customWidth="1"/>
    <col min="3569" max="3569" width="7.125" style="24" customWidth="1"/>
    <col min="3570" max="3570" width="21.125" style="24" customWidth="1"/>
    <col min="3571" max="3571" width="10" style="24" customWidth="1"/>
    <col min="3572" max="3572" width="15.37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3" width="6.375" style="24" customWidth="1"/>
    <col min="3824" max="3824" width="33.5" style="24" customWidth="1"/>
    <col min="3825" max="3825" width="7.125" style="24" customWidth="1"/>
    <col min="3826" max="3826" width="21.125" style="24" customWidth="1"/>
    <col min="3827" max="3827" width="10" style="24" customWidth="1"/>
    <col min="3828" max="3828" width="15.37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9" width="6.375" style="24" customWidth="1"/>
    <col min="4080" max="4080" width="33.5" style="24" customWidth="1"/>
    <col min="4081" max="4081" width="7.125" style="24" customWidth="1"/>
    <col min="4082" max="4082" width="21.125" style="24" customWidth="1"/>
    <col min="4083" max="4083" width="10" style="24" customWidth="1"/>
    <col min="4084" max="4084" width="15.37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5" width="6.375" style="24" customWidth="1"/>
    <col min="4336" max="4336" width="33.5" style="24" customWidth="1"/>
    <col min="4337" max="4337" width="7.125" style="24" customWidth="1"/>
    <col min="4338" max="4338" width="21.125" style="24" customWidth="1"/>
    <col min="4339" max="4339" width="10" style="24" customWidth="1"/>
    <col min="4340" max="4340" width="15.37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1" width="6.375" style="24" customWidth="1"/>
    <col min="4592" max="4592" width="33.5" style="24" customWidth="1"/>
    <col min="4593" max="4593" width="7.125" style="24" customWidth="1"/>
    <col min="4594" max="4594" width="21.125" style="24" customWidth="1"/>
    <col min="4595" max="4595" width="10" style="24" customWidth="1"/>
    <col min="4596" max="4596" width="15.37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7" width="6.375" style="24" customWidth="1"/>
    <col min="4848" max="4848" width="33.5" style="24" customWidth="1"/>
    <col min="4849" max="4849" width="7.125" style="24" customWidth="1"/>
    <col min="4850" max="4850" width="21.125" style="24" customWidth="1"/>
    <col min="4851" max="4851" width="10" style="24" customWidth="1"/>
    <col min="4852" max="4852" width="15.37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3" width="6.375" style="24" customWidth="1"/>
    <col min="5104" max="5104" width="33.5" style="24" customWidth="1"/>
    <col min="5105" max="5105" width="7.125" style="24" customWidth="1"/>
    <col min="5106" max="5106" width="21.125" style="24" customWidth="1"/>
    <col min="5107" max="5107" width="10" style="24" customWidth="1"/>
    <col min="5108" max="5108" width="15.37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9" width="6.375" style="24" customWidth="1"/>
    <col min="5360" max="5360" width="33.5" style="24" customWidth="1"/>
    <col min="5361" max="5361" width="7.125" style="24" customWidth="1"/>
    <col min="5362" max="5362" width="21.125" style="24" customWidth="1"/>
    <col min="5363" max="5363" width="10" style="24" customWidth="1"/>
    <col min="5364" max="5364" width="15.37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5" width="6.375" style="24" customWidth="1"/>
    <col min="5616" max="5616" width="33.5" style="24" customWidth="1"/>
    <col min="5617" max="5617" width="7.125" style="24" customWidth="1"/>
    <col min="5618" max="5618" width="21.125" style="24" customWidth="1"/>
    <col min="5619" max="5619" width="10" style="24" customWidth="1"/>
    <col min="5620" max="5620" width="15.37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1" width="6.375" style="24" customWidth="1"/>
    <col min="5872" max="5872" width="33.5" style="24" customWidth="1"/>
    <col min="5873" max="5873" width="7.125" style="24" customWidth="1"/>
    <col min="5874" max="5874" width="21.125" style="24" customWidth="1"/>
    <col min="5875" max="5875" width="10" style="24" customWidth="1"/>
    <col min="5876" max="5876" width="15.37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7" width="6.375" style="24" customWidth="1"/>
    <col min="6128" max="6128" width="33.5" style="24" customWidth="1"/>
    <col min="6129" max="6129" width="7.125" style="24" customWidth="1"/>
    <col min="6130" max="6130" width="21.125" style="24" customWidth="1"/>
    <col min="6131" max="6131" width="10" style="24" customWidth="1"/>
    <col min="6132" max="6132" width="15.37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3" width="6.375" style="24" customWidth="1"/>
    <col min="6384" max="6384" width="33.5" style="24" customWidth="1"/>
    <col min="6385" max="6385" width="7.125" style="24" customWidth="1"/>
    <col min="6386" max="6386" width="21.125" style="24" customWidth="1"/>
    <col min="6387" max="6387" width="10" style="24" customWidth="1"/>
    <col min="6388" max="6388" width="15.37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9" width="6.375" style="24" customWidth="1"/>
    <col min="6640" max="6640" width="33.5" style="24" customWidth="1"/>
    <col min="6641" max="6641" width="7.125" style="24" customWidth="1"/>
    <col min="6642" max="6642" width="21.125" style="24" customWidth="1"/>
    <col min="6643" max="6643" width="10" style="24" customWidth="1"/>
    <col min="6644" max="6644" width="15.37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5" width="6.375" style="24" customWidth="1"/>
    <col min="6896" max="6896" width="33.5" style="24" customWidth="1"/>
    <col min="6897" max="6897" width="7.125" style="24" customWidth="1"/>
    <col min="6898" max="6898" width="21.125" style="24" customWidth="1"/>
    <col min="6899" max="6899" width="10" style="24" customWidth="1"/>
    <col min="6900" max="6900" width="15.37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1" width="6.375" style="24" customWidth="1"/>
    <col min="7152" max="7152" width="33.5" style="24" customWidth="1"/>
    <col min="7153" max="7153" width="7.125" style="24" customWidth="1"/>
    <col min="7154" max="7154" width="21.125" style="24" customWidth="1"/>
    <col min="7155" max="7155" width="10" style="24" customWidth="1"/>
    <col min="7156" max="7156" width="15.37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7" width="6.375" style="24" customWidth="1"/>
    <col min="7408" max="7408" width="33.5" style="24" customWidth="1"/>
    <col min="7409" max="7409" width="7.125" style="24" customWidth="1"/>
    <col min="7410" max="7410" width="21.125" style="24" customWidth="1"/>
    <col min="7411" max="7411" width="10" style="24" customWidth="1"/>
    <col min="7412" max="7412" width="15.37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3" width="6.375" style="24" customWidth="1"/>
    <col min="7664" max="7664" width="33.5" style="24" customWidth="1"/>
    <col min="7665" max="7665" width="7.125" style="24" customWidth="1"/>
    <col min="7666" max="7666" width="21.125" style="24" customWidth="1"/>
    <col min="7667" max="7667" width="10" style="24" customWidth="1"/>
    <col min="7668" max="7668" width="15.37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9" width="6.375" style="24" customWidth="1"/>
    <col min="7920" max="7920" width="33.5" style="24" customWidth="1"/>
    <col min="7921" max="7921" width="7.125" style="24" customWidth="1"/>
    <col min="7922" max="7922" width="21.125" style="24" customWidth="1"/>
    <col min="7923" max="7923" width="10" style="24" customWidth="1"/>
    <col min="7924" max="7924" width="15.37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5" width="6.375" style="24" customWidth="1"/>
    <col min="8176" max="8176" width="33.5" style="24" customWidth="1"/>
    <col min="8177" max="8177" width="7.125" style="24" customWidth="1"/>
    <col min="8178" max="8178" width="21.125" style="24" customWidth="1"/>
    <col min="8179" max="8179" width="10" style="24" customWidth="1"/>
    <col min="8180" max="8180" width="15.37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1" width="6.375" style="24" customWidth="1"/>
    <col min="8432" max="8432" width="33.5" style="24" customWidth="1"/>
    <col min="8433" max="8433" width="7.125" style="24" customWidth="1"/>
    <col min="8434" max="8434" width="21.125" style="24" customWidth="1"/>
    <col min="8435" max="8435" width="10" style="24" customWidth="1"/>
    <col min="8436" max="8436" width="15.37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7" width="6.375" style="24" customWidth="1"/>
    <col min="8688" max="8688" width="33.5" style="24" customWidth="1"/>
    <col min="8689" max="8689" width="7.125" style="24" customWidth="1"/>
    <col min="8690" max="8690" width="21.125" style="24" customWidth="1"/>
    <col min="8691" max="8691" width="10" style="24" customWidth="1"/>
    <col min="8692" max="8692" width="15.37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3" width="6.375" style="24" customWidth="1"/>
    <col min="8944" max="8944" width="33.5" style="24" customWidth="1"/>
    <col min="8945" max="8945" width="7.125" style="24" customWidth="1"/>
    <col min="8946" max="8946" width="21.125" style="24" customWidth="1"/>
    <col min="8947" max="8947" width="10" style="24" customWidth="1"/>
    <col min="8948" max="8948" width="15.37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9" width="6.375" style="24" customWidth="1"/>
    <col min="9200" max="9200" width="33.5" style="24" customWidth="1"/>
    <col min="9201" max="9201" width="7.125" style="24" customWidth="1"/>
    <col min="9202" max="9202" width="21.125" style="24" customWidth="1"/>
    <col min="9203" max="9203" width="10" style="24" customWidth="1"/>
    <col min="9204" max="9204" width="15.37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5" width="6.375" style="24" customWidth="1"/>
    <col min="9456" max="9456" width="33.5" style="24" customWidth="1"/>
    <col min="9457" max="9457" width="7.125" style="24" customWidth="1"/>
    <col min="9458" max="9458" width="21.125" style="24" customWidth="1"/>
    <col min="9459" max="9459" width="10" style="24" customWidth="1"/>
    <col min="9460" max="9460" width="15.37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1" width="6.375" style="24" customWidth="1"/>
    <col min="9712" max="9712" width="33.5" style="24" customWidth="1"/>
    <col min="9713" max="9713" width="7.125" style="24" customWidth="1"/>
    <col min="9714" max="9714" width="21.125" style="24" customWidth="1"/>
    <col min="9715" max="9715" width="10" style="24" customWidth="1"/>
    <col min="9716" max="9716" width="15.37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7" width="6.375" style="24" customWidth="1"/>
    <col min="9968" max="9968" width="33.5" style="24" customWidth="1"/>
    <col min="9969" max="9969" width="7.125" style="24" customWidth="1"/>
    <col min="9970" max="9970" width="21.125" style="24" customWidth="1"/>
    <col min="9971" max="9971" width="10" style="24" customWidth="1"/>
    <col min="9972" max="9972" width="15.37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37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37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37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37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37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37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37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37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37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37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37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37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37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37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37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37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37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37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37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37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37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37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37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37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6" ht="37.5" customHeight="1" thickBot="1">
      <c r="A1" s="249" t="s">
        <v>190</v>
      </c>
      <c r="B1" s="250"/>
      <c r="C1" s="250"/>
      <c r="D1" s="250"/>
      <c r="E1" s="250"/>
      <c r="F1" s="250"/>
      <c r="G1" s="251"/>
      <c r="I1" s="96"/>
      <c r="K1" s="252" t="s">
        <v>4</v>
      </c>
      <c r="L1" s="253"/>
    </row>
    <row r="2" spans="1:16" s="76" customFormat="1" ht="37.5" customHeight="1" thickBot="1">
      <c r="A2" s="93" t="s">
        <v>117</v>
      </c>
      <c r="B2" s="254" t="s">
        <v>192</v>
      </c>
      <c r="C2" s="254"/>
      <c r="D2" s="254"/>
      <c r="E2" s="254"/>
      <c r="F2" s="254"/>
      <c r="G2" s="255"/>
      <c r="H2" s="31"/>
      <c r="I2" s="92"/>
      <c r="J2" s="31"/>
      <c r="K2" s="256" t="s">
        <v>7</v>
      </c>
      <c r="L2" s="257"/>
    </row>
    <row r="3" spans="1:16" ht="21" customHeight="1" thickBot="1">
      <c r="A3" s="94" t="s">
        <v>120</v>
      </c>
      <c r="B3" s="236" t="s">
        <v>192</v>
      </c>
      <c r="C3" s="258"/>
      <c r="D3" s="259"/>
      <c r="E3" s="95" t="s">
        <v>6</v>
      </c>
      <c r="F3" s="236" t="s">
        <v>192</v>
      </c>
      <c r="G3" s="237"/>
      <c r="I3" s="67"/>
      <c r="K3" s="256"/>
      <c r="L3" s="257"/>
    </row>
    <row r="4" spans="1:16" ht="21" customHeight="1" thickBot="1">
      <c r="A4" s="50" t="s">
        <v>8</v>
      </c>
      <c r="B4" s="230" t="s">
        <v>193</v>
      </c>
      <c r="C4" s="231"/>
      <c r="D4" s="232"/>
      <c r="E4" s="55" t="s">
        <v>9</v>
      </c>
      <c r="F4" s="230" t="s">
        <v>192</v>
      </c>
      <c r="G4" s="233"/>
      <c r="I4" s="25"/>
      <c r="J4" s="25"/>
      <c r="K4" s="240"/>
      <c r="L4" s="241"/>
    </row>
    <row r="5" spans="1:16" ht="21" customHeight="1" thickBot="1">
      <c r="A5" s="51" t="s">
        <v>10</v>
      </c>
      <c r="B5" s="244" t="s">
        <v>192</v>
      </c>
      <c r="C5" s="245"/>
      <c r="D5" s="246"/>
      <c r="E5" s="161" t="s">
        <v>162</v>
      </c>
      <c r="F5" s="230" t="s">
        <v>192</v>
      </c>
      <c r="G5" s="233"/>
      <c r="I5" s="25"/>
      <c r="J5" s="25"/>
      <c r="K5" s="234" t="s">
        <v>12</v>
      </c>
      <c r="L5" s="247"/>
    </row>
    <row r="6" spans="1:16" s="76" customFormat="1" ht="21" customHeight="1" thickBot="1">
      <c r="A6" s="49" t="s">
        <v>121</v>
      </c>
      <c r="B6" s="230" t="s">
        <v>192</v>
      </c>
      <c r="C6" s="231"/>
      <c r="D6" s="232"/>
      <c r="E6" s="55" t="s">
        <v>6</v>
      </c>
      <c r="F6" s="236" t="s">
        <v>192</v>
      </c>
      <c r="G6" s="237"/>
      <c r="H6" s="31"/>
      <c r="I6" s="25"/>
      <c r="J6" s="25"/>
      <c r="K6" s="235"/>
      <c r="L6" s="248"/>
    </row>
    <row r="7" spans="1:16" s="76" customFormat="1" ht="21" customHeight="1">
      <c r="A7" s="50" t="s">
        <v>8</v>
      </c>
      <c r="B7" s="230" t="s">
        <v>193</v>
      </c>
      <c r="C7" s="231"/>
      <c r="D7" s="232"/>
      <c r="E7" s="55" t="s">
        <v>9</v>
      </c>
      <c r="F7" s="230" t="s">
        <v>192</v>
      </c>
      <c r="G7" s="233"/>
      <c r="H7" s="31"/>
      <c r="I7" s="25"/>
      <c r="J7" s="25"/>
      <c r="K7" s="234" t="s">
        <v>14</v>
      </c>
      <c r="L7" s="242"/>
    </row>
    <row r="8" spans="1:16" s="76" customFormat="1" ht="21" customHeight="1" thickBot="1">
      <c r="A8" s="51" t="s">
        <v>10</v>
      </c>
      <c r="B8" s="227" t="s">
        <v>192</v>
      </c>
      <c r="C8" s="228"/>
      <c r="D8" s="229"/>
      <c r="E8" s="161" t="s">
        <v>162</v>
      </c>
      <c r="F8" s="230" t="s">
        <v>192</v>
      </c>
      <c r="G8" s="233"/>
      <c r="H8" s="31"/>
      <c r="I8" s="25"/>
      <c r="J8" s="25"/>
      <c r="K8" s="235"/>
      <c r="L8" s="243"/>
    </row>
    <row r="9" spans="1:16" s="76" customFormat="1" ht="21" customHeight="1">
      <c r="A9" s="49" t="s">
        <v>122</v>
      </c>
      <c r="B9" s="230" t="s">
        <v>192</v>
      </c>
      <c r="C9" s="231"/>
      <c r="D9" s="232"/>
      <c r="E9" s="55" t="s">
        <v>6</v>
      </c>
      <c r="F9" s="236" t="s">
        <v>192</v>
      </c>
      <c r="G9" s="237"/>
      <c r="H9" s="31"/>
      <c r="I9" s="25"/>
      <c r="J9" s="25"/>
      <c r="K9" s="238" t="s">
        <v>191</v>
      </c>
      <c r="L9" s="239"/>
    </row>
    <row r="10" spans="1:16" s="76" customFormat="1" ht="21" customHeight="1" thickBot="1">
      <c r="A10" s="50" t="s">
        <v>8</v>
      </c>
      <c r="B10" s="230" t="s">
        <v>193</v>
      </c>
      <c r="C10" s="231"/>
      <c r="D10" s="232"/>
      <c r="E10" s="55" t="s">
        <v>9</v>
      </c>
      <c r="F10" s="230" t="s">
        <v>192</v>
      </c>
      <c r="G10" s="233"/>
      <c r="H10" s="31"/>
      <c r="I10" s="25"/>
      <c r="J10" s="25"/>
      <c r="K10" s="240"/>
      <c r="L10" s="241"/>
    </row>
    <row r="11" spans="1:16" s="76" customFormat="1" ht="21" customHeight="1" thickBot="1">
      <c r="A11" s="51" t="s">
        <v>10</v>
      </c>
      <c r="B11" s="227" t="s">
        <v>192</v>
      </c>
      <c r="C11" s="228"/>
      <c r="D11" s="229"/>
      <c r="E11" s="161" t="s">
        <v>162</v>
      </c>
      <c r="F11" s="230" t="s">
        <v>192</v>
      </c>
      <c r="G11" s="233"/>
      <c r="H11" s="31"/>
      <c r="I11" s="25"/>
      <c r="J11" s="25"/>
      <c r="K11" s="31"/>
      <c r="L11" s="31"/>
    </row>
    <row r="12" spans="1:16" ht="24.75" customHeight="1" thickBot="1">
      <c r="A12" s="58" t="s">
        <v>73</v>
      </c>
      <c r="B12" s="206" t="s">
        <v>17</v>
      </c>
      <c r="C12" s="207"/>
      <c r="D12" s="208" t="s">
        <v>77</v>
      </c>
      <c r="E12" s="208"/>
      <c r="F12" s="208"/>
      <c r="G12" s="209"/>
      <c r="I12" s="25"/>
      <c r="J12" s="25"/>
      <c r="K12" s="210" t="s">
        <v>81</v>
      </c>
      <c r="L12" s="211"/>
    </row>
    <row r="13" spans="1:16" ht="24.75" customHeight="1">
      <c r="A13" s="75" t="s">
        <v>75</v>
      </c>
      <c r="B13" s="101" t="s">
        <v>192</v>
      </c>
      <c r="C13" s="114" t="s">
        <v>127</v>
      </c>
      <c r="D13" s="109" t="s">
        <v>160</v>
      </c>
      <c r="E13" s="260" t="s">
        <v>161</v>
      </c>
      <c r="F13" s="261"/>
      <c r="G13" s="262"/>
      <c r="I13" s="25"/>
      <c r="J13" s="25"/>
      <c r="K13" s="59" t="s">
        <v>79</v>
      </c>
      <c r="L13" s="56"/>
    </row>
    <row r="14" spans="1:16" ht="24.75" customHeight="1" thickBot="1">
      <c r="A14" s="74" t="s">
        <v>74</v>
      </c>
      <c r="B14" s="102" t="s">
        <v>192</v>
      </c>
      <c r="C14" s="115" t="s">
        <v>192</v>
      </c>
      <c r="D14" s="110" t="s">
        <v>156</v>
      </c>
      <c r="E14" s="263"/>
      <c r="F14" s="264"/>
      <c r="G14" s="265"/>
      <c r="I14" s="25"/>
      <c r="J14" s="25"/>
      <c r="K14" s="60" t="s">
        <v>80</v>
      </c>
      <c r="L14" s="57"/>
    </row>
    <row r="15" spans="1:16" ht="24.75" customHeight="1">
      <c r="A15" s="72" t="s">
        <v>75</v>
      </c>
      <c r="B15" s="103" t="s">
        <v>192</v>
      </c>
      <c r="C15" s="116" t="s">
        <v>127</v>
      </c>
      <c r="D15" s="111" t="s">
        <v>159</v>
      </c>
      <c r="E15" s="263"/>
      <c r="F15" s="264"/>
      <c r="G15" s="265"/>
      <c r="I15" s="25"/>
      <c r="J15" s="25"/>
      <c r="K15" s="61" t="s">
        <v>82</v>
      </c>
      <c r="P15" s="24" t="s">
        <v>155</v>
      </c>
    </row>
    <row r="16" spans="1:16" ht="24.75" customHeight="1" thickBot="1">
      <c r="A16" s="187" t="s">
        <v>13</v>
      </c>
      <c r="B16" s="188" t="s">
        <v>192</v>
      </c>
      <c r="C16" s="189" t="s">
        <v>192</v>
      </c>
      <c r="D16" s="190" t="s">
        <v>156</v>
      </c>
      <c r="E16" s="263"/>
      <c r="F16" s="264"/>
      <c r="G16" s="265"/>
      <c r="H16" s="26"/>
      <c r="I16" s="26"/>
      <c r="J16" s="25"/>
      <c r="K16" s="61" t="s">
        <v>83</v>
      </c>
      <c r="P16" s="24" t="s">
        <v>156</v>
      </c>
    </row>
    <row r="17" spans="1:22" ht="24.75" customHeight="1">
      <c r="A17" s="191" t="s">
        <v>75</v>
      </c>
      <c r="B17" s="192" t="s">
        <v>192</v>
      </c>
      <c r="C17" s="193" t="s">
        <v>127</v>
      </c>
      <c r="D17" s="194" t="s">
        <v>75</v>
      </c>
      <c r="E17" s="266" t="s">
        <v>192</v>
      </c>
      <c r="F17" s="267"/>
      <c r="G17" s="195" t="s">
        <v>129</v>
      </c>
      <c r="H17" s="26"/>
      <c r="I17" s="26"/>
      <c r="J17" s="25"/>
      <c r="N17" s="27" t="str">
        <f>IFERROR(VLOOKUP(#REF!,#REF!,4,FALSE),"")</f>
        <v/>
      </c>
      <c r="P17" s="24" t="s">
        <v>157</v>
      </c>
    </row>
    <row r="18" spans="1:22" ht="24.75" customHeight="1" thickBot="1">
      <c r="A18" s="71" t="s">
        <v>0</v>
      </c>
      <c r="B18" s="105" t="s">
        <v>192</v>
      </c>
      <c r="C18" s="100"/>
      <c r="D18" s="107" t="s">
        <v>76</v>
      </c>
      <c r="E18" s="214" t="s">
        <v>192</v>
      </c>
      <c r="F18" s="215"/>
      <c r="G18" s="112"/>
      <c r="H18" s="26"/>
      <c r="I18" s="26"/>
      <c r="J18" s="25"/>
      <c r="K18" s="41"/>
      <c r="L18" s="41"/>
      <c r="N18" s="27"/>
      <c r="P18" s="24" t="s">
        <v>158</v>
      </c>
    </row>
    <row r="19" spans="1:22" ht="27.75" customHeight="1">
      <c r="A19" s="52" t="s">
        <v>16</v>
      </c>
      <c r="B19" s="53" t="s">
        <v>17</v>
      </c>
      <c r="C19" s="53" t="s">
        <v>127</v>
      </c>
      <c r="D19" s="53" t="s">
        <v>1</v>
      </c>
      <c r="E19" s="216" t="s">
        <v>123</v>
      </c>
      <c r="F19" s="217"/>
      <c r="G19" s="54" t="s">
        <v>18</v>
      </c>
      <c r="I19" s="28"/>
      <c r="J19" s="28"/>
    </row>
    <row r="20" spans="1:22" ht="23.1" customHeight="1">
      <c r="A20" s="68" t="s">
        <v>86</v>
      </c>
      <c r="B20" s="64" t="s">
        <v>192</v>
      </c>
      <c r="C20" s="64" t="s">
        <v>192</v>
      </c>
      <c r="D20" s="64" t="s">
        <v>193</v>
      </c>
      <c r="E20" s="203" t="s">
        <v>192</v>
      </c>
      <c r="F20" s="204"/>
      <c r="G20" s="65" t="s">
        <v>193</v>
      </c>
      <c r="I20" s="29"/>
      <c r="J20" s="29"/>
      <c r="N20" s="24" t="str">
        <f>IFERROR(VLOOKUP(#REF!,#REF!,2,FALSE),"")</f>
        <v/>
      </c>
      <c r="O20" s="163"/>
      <c r="P20" s="163"/>
      <c r="Q20" s="164"/>
      <c r="R20" s="163"/>
      <c r="S20" s="165"/>
      <c r="T20" s="205"/>
      <c r="U20" s="205"/>
      <c r="V20" s="165"/>
    </row>
    <row r="21" spans="1:22" ht="23.1" customHeight="1">
      <c r="A21" s="68">
        <v>2</v>
      </c>
      <c r="B21" s="64" t="s">
        <v>192</v>
      </c>
      <c r="C21" s="64" t="s">
        <v>192</v>
      </c>
      <c r="D21" s="64" t="s">
        <v>193</v>
      </c>
      <c r="E21" s="203" t="s">
        <v>192</v>
      </c>
      <c r="F21" s="204"/>
      <c r="G21" s="65" t="s">
        <v>193</v>
      </c>
      <c r="I21" s="29"/>
      <c r="J21" s="29"/>
      <c r="N21" s="24" t="str">
        <f>IFERROR(VLOOKUP(#REF!,#REF!,2,FALSE),"")</f>
        <v/>
      </c>
      <c r="O21" s="163"/>
      <c r="P21" s="163"/>
      <c r="Q21" s="164"/>
      <c r="R21" s="163"/>
      <c r="S21" s="165"/>
      <c r="T21" s="205"/>
      <c r="U21" s="205"/>
      <c r="V21" s="165"/>
    </row>
    <row r="22" spans="1:22" ht="23.1" customHeight="1">
      <c r="A22" s="68">
        <v>3</v>
      </c>
      <c r="B22" s="64" t="s">
        <v>192</v>
      </c>
      <c r="C22" s="64" t="s">
        <v>192</v>
      </c>
      <c r="D22" s="64" t="s">
        <v>193</v>
      </c>
      <c r="E22" s="203" t="s">
        <v>192</v>
      </c>
      <c r="F22" s="204"/>
      <c r="G22" s="65" t="s">
        <v>193</v>
      </c>
      <c r="I22" s="29"/>
      <c r="J22" s="29"/>
      <c r="N22" s="24" t="str">
        <f>IFERROR(VLOOKUP(#REF!,#REF!,2,FALSE),"")</f>
        <v/>
      </c>
      <c r="O22" s="163"/>
      <c r="P22" s="163"/>
      <c r="Q22" s="164"/>
      <c r="R22" s="163"/>
      <c r="S22" s="165"/>
      <c r="T22" s="205"/>
      <c r="U22" s="205"/>
      <c r="V22" s="165"/>
    </row>
    <row r="23" spans="1:22" ht="23.1" customHeight="1">
      <c r="A23" s="68">
        <v>4</v>
      </c>
      <c r="B23" s="64" t="s">
        <v>192</v>
      </c>
      <c r="C23" s="64" t="s">
        <v>192</v>
      </c>
      <c r="D23" s="64" t="s">
        <v>193</v>
      </c>
      <c r="E23" s="203" t="s">
        <v>192</v>
      </c>
      <c r="F23" s="204"/>
      <c r="G23" s="65" t="s">
        <v>193</v>
      </c>
      <c r="I23" s="29"/>
      <c r="J23" s="29"/>
      <c r="N23" s="24" t="str">
        <f>IFERROR(VLOOKUP(#REF!,#REF!,2,FALSE),"")</f>
        <v/>
      </c>
      <c r="O23" s="163"/>
      <c r="P23" s="163"/>
      <c r="Q23" s="164"/>
      <c r="R23" s="163"/>
      <c r="S23" s="165"/>
      <c r="T23" s="205"/>
      <c r="U23" s="205"/>
      <c r="V23" s="165"/>
    </row>
    <row r="24" spans="1:22" ht="23.1" customHeight="1">
      <c r="A24" s="68">
        <v>5</v>
      </c>
      <c r="B24" s="64" t="s">
        <v>192</v>
      </c>
      <c r="C24" s="64" t="s">
        <v>192</v>
      </c>
      <c r="D24" s="64" t="s">
        <v>193</v>
      </c>
      <c r="E24" s="203" t="s">
        <v>192</v>
      </c>
      <c r="F24" s="204"/>
      <c r="G24" s="65" t="s">
        <v>193</v>
      </c>
      <c r="I24" s="29"/>
      <c r="J24" s="29"/>
      <c r="N24" s="24" t="str">
        <f>IFERROR(VLOOKUP(#REF!,#REF!,2,FALSE),"")</f>
        <v/>
      </c>
      <c r="O24" s="163"/>
      <c r="P24" s="163"/>
      <c r="Q24" s="164"/>
      <c r="R24" s="163"/>
      <c r="S24" s="165"/>
      <c r="T24" s="205"/>
      <c r="U24" s="205"/>
      <c r="V24" s="165"/>
    </row>
    <row r="25" spans="1:22" ht="23.1" customHeight="1">
      <c r="A25" s="68">
        <v>6</v>
      </c>
      <c r="B25" s="64" t="s">
        <v>192</v>
      </c>
      <c r="C25" s="64" t="s">
        <v>192</v>
      </c>
      <c r="D25" s="64" t="s">
        <v>193</v>
      </c>
      <c r="E25" s="203" t="s">
        <v>192</v>
      </c>
      <c r="F25" s="204"/>
      <c r="G25" s="65" t="s">
        <v>193</v>
      </c>
      <c r="I25" s="30"/>
      <c r="J25" s="30"/>
      <c r="N25" s="24" t="str">
        <f>IFERROR(VLOOKUP(#REF!,#REF!,2,FALSE),"")</f>
        <v/>
      </c>
      <c r="O25" s="163"/>
      <c r="P25" s="163"/>
      <c r="Q25" s="164"/>
      <c r="R25" s="163"/>
      <c r="S25" s="165"/>
      <c r="T25" s="205"/>
      <c r="U25" s="205"/>
      <c r="V25" s="165"/>
    </row>
    <row r="26" spans="1:22" ht="23.1" customHeight="1">
      <c r="A26" s="68">
        <v>7</v>
      </c>
      <c r="B26" s="64" t="s">
        <v>192</v>
      </c>
      <c r="C26" s="64" t="s">
        <v>192</v>
      </c>
      <c r="D26" s="64" t="s">
        <v>193</v>
      </c>
      <c r="E26" s="203" t="s">
        <v>192</v>
      </c>
      <c r="F26" s="204"/>
      <c r="G26" s="65" t="s">
        <v>193</v>
      </c>
      <c r="I26" s="30"/>
      <c r="J26" s="30"/>
      <c r="N26" s="24" t="str">
        <f>IFERROR(VLOOKUP(#REF!,#REF!,2,FALSE),"")</f>
        <v/>
      </c>
      <c r="O26" s="163"/>
      <c r="P26" s="163"/>
      <c r="Q26" s="164"/>
      <c r="R26" s="163"/>
      <c r="S26" s="165"/>
      <c r="T26" s="205"/>
      <c r="U26" s="205"/>
      <c r="V26" s="165"/>
    </row>
    <row r="27" spans="1:22" ht="23.1" customHeight="1">
      <c r="A27" s="68">
        <v>8</v>
      </c>
      <c r="B27" s="64" t="s">
        <v>192</v>
      </c>
      <c r="C27" s="64" t="s">
        <v>192</v>
      </c>
      <c r="D27" s="64" t="s">
        <v>193</v>
      </c>
      <c r="E27" s="203" t="s">
        <v>192</v>
      </c>
      <c r="F27" s="204"/>
      <c r="G27" s="65" t="s">
        <v>193</v>
      </c>
      <c r="N27" s="24" t="str">
        <f>IFERROR(VLOOKUP(#REF!,#REF!,2,FALSE),"")</f>
        <v/>
      </c>
      <c r="O27" s="163"/>
      <c r="P27" s="163"/>
      <c r="Q27" s="164"/>
      <c r="R27" s="163"/>
      <c r="S27" s="165"/>
      <c r="T27" s="205"/>
      <c r="U27" s="205"/>
      <c r="V27" s="165"/>
    </row>
    <row r="28" spans="1:22" ht="23.1" customHeight="1">
      <c r="A28" s="68">
        <v>9</v>
      </c>
      <c r="B28" s="64" t="s">
        <v>192</v>
      </c>
      <c r="C28" s="64" t="s">
        <v>192</v>
      </c>
      <c r="D28" s="64" t="s">
        <v>193</v>
      </c>
      <c r="E28" s="203" t="s">
        <v>192</v>
      </c>
      <c r="F28" s="204"/>
      <c r="G28" s="65" t="s">
        <v>193</v>
      </c>
      <c r="I28" s="32"/>
      <c r="J28" s="32"/>
      <c r="N28" s="24" t="str">
        <f>IFERROR(VLOOKUP(#REF!,#REF!,2,FALSE),"")</f>
        <v/>
      </c>
      <c r="O28" s="163"/>
      <c r="P28" s="163"/>
      <c r="Q28" s="164"/>
      <c r="R28" s="163"/>
      <c r="S28" s="165"/>
      <c r="T28" s="205"/>
      <c r="U28" s="205"/>
      <c r="V28" s="165"/>
    </row>
    <row r="29" spans="1:22" ht="23.1" customHeight="1">
      <c r="A29" s="68">
        <v>10</v>
      </c>
      <c r="B29" s="64" t="s">
        <v>192</v>
      </c>
      <c r="C29" s="64" t="s">
        <v>192</v>
      </c>
      <c r="D29" s="64" t="s">
        <v>193</v>
      </c>
      <c r="E29" s="203" t="s">
        <v>192</v>
      </c>
      <c r="F29" s="204"/>
      <c r="G29" s="65" t="s">
        <v>193</v>
      </c>
      <c r="I29" s="32"/>
      <c r="J29" s="32"/>
      <c r="K29" s="32"/>
      <c r="N29" s="24" t="str">
        <f>IFERROR(VLOOKUP(#REF!,#REF!,2,FALSE),"")</f>
        <v/>
      </c>
      <c r="O29" s="163"/>
      <c r="P29" s="163"/>
      <c r="Q29" s="164"/>
      <c r="R29" s="163"/>
      <c r="S29" s="165"/>
      <c r="T29" s="205"/>
      <c r="U29" s="205"/>
      <c r="V29" s="165"/>
    </row>
    <row r="30" spans="1:22" ht="23.1" customHeight="1">
      <c r="A30" s="68">
        <v>11</v>
      </c>
      <c r="B30" s="64" t="s">
        <v>192</v>
      </c>
      <c r="C30" s="64" t="s">
        <v>192</v>
      </c>
      <c r="D30" s="64" t="s">
        <v>193</v>
      </c>
      <c r="E30" s="203" t="s">
        <v>192</v>
      </c>
      <c r="F30" s="204"/>
      <c r="G30" s="65" t="s">
        <v>193</v>
      </c>
      <c r="I30" s="32"/>
      <c r="J30" s="32"/>
      <c r="K30" s="32"/>
      <c r="N30" s="24" t="str">
        <f>IFERROR(VLOOKUP(#REF!,#REF!,2,FALSE),"")</f>
        <v/>
      </c>
      <c r="O30" s="163"/>
      <c r="P30" s="163"/>
      <c r="Q30" s="164"/>
      <c r="R30" s="163"/>
      <c r="S30" s="165"/>
      <c r="T30" s="205"/>
      <c r="U30" s="205"/>
      <c r="V30" s="165"/>
    </row>
    <row r="31" spans="1:22" ht="23.1" customHeight="1" thickBot="1">
      <c r="A31" s="69">
        <v>12</v>
      </c>
      <c r="B31" s="66" t="s">
        <v>192</v>
      </c>
      <c r="C31" s="64" t="s">
        <v>192</v>
      </c>
      <c r="D31" s="66" t="s">
        <v>193</v>
      </c>
      <c r="E31" s="203" t="s">
        <v>192</v>
      </c>
      <c r="F31" s="204"/>
      <c r="G31" s="65" t="s">
        <v>193</v>
      </c>
      <c r="I31" s="32"/>
      <c r="J31" s="32"/>
      <c r="K31" s="32"/>
      <c r="N31" s="24" t="str">
        <f>IFERROR(VLOOKUP(#REF!,#REF!,2,FALSE),"")</f>
        <v/>
      </c>
      <c r="O31" s="163"/>
      <c r="P31" s="163"/>
      <c r="Q31" s="164"/>
      <c r="R31" s="163"/>
      <c r="S31" s="165"/>
      <c r="T31" s="205"/>
      <c r="U31" s="205"/>
      <c r="V31" s="165"/>
    </row>
    <row r="32" spans="1:22" ht="21" customHeight="1" thickBot="1">
      <c r="A32" s="196" t="s">
        <v>78</v>
      </c>
      <c r="B32" s="197"/>
      <c r="C32" s="197"/>
      <c r="D32" s="197"/>
      <c r="E32" s="197"/>
      <c r="F32" s="197"/>
      <c r="G32" s="198"/>
      <c r="H32" s="39"/>
      <c r="I32" s="39"/>
      <c r="J32" s="39"/>
    </row>
    <row r="33" spans="1:12" ht="75.95" customHeight="1" thickBot="1">
      <c r="A33" s="199" t="s">
        <v>145</v>
      </c>
      <c r="B33" s="200"/>
      <c r="C33" s="200"/>
      <c r="D33" s="200"/>
      <c r="E33" s="200"/>
      <c r="F33" s="200"/>
      <c r="G33" s="201"/>
      <c r="H33" s="40"/>
      <c r="I33" s="40"/>
      <c r="J33" s="40"/>
      <c r="K33" s="39"/>
      <c r="L33" s="39"/>
    </row>
    <row r="34" spans="1:12" ht="60.6" customHeight="1">
      <c r="A34" s="202"/>
      <c r="B34" s="202"/>
      <c r="C34" s="202"/>
      <c r="D34" s="202"/>
      <c r="E34" s="202"/>
      <c r="F34" s="202"/>
      <c r="G34" s="202"/>
      <c r="H34" s="62"/>
      <c r="I34" s="62"/>
      <c r="J34" s="62"/>
      <c r="K34" s="40"/>
    </row>
  </sheetData>
  <mergeCells count="61">
    <mergeCell ref="E20:F20"/>
    <mergeCell ref="E21:F21"/>
    <mergeCell ref="E22:F22"/>
    <mergeCell ref="E23:F23"/>
    <mergeCell ref="E24:F24"/>
    <mergeCell ref="K9:L10"/>
    <mergeCell ref="K5:K6"/>
    <mergeCell ref="L5:L6"/>
    <mergeCell ref="L7:L8"/>
    <mergeCell ref="K7:K8"/>
    <mergeCell ref="A1:G1"/>
    <mergeCell ref="K1:L1"/>
    <mergeCell ref="B3:D3"/>
    <mergeCell ref="K2:L4"/>
    <mergeCell ref="B4:D4"/>
    <mergeCell ref="B2:G2"/>
    <mergeCell ref="F3:G3"/>
    <mergeCell ref="F4:G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T20:U20"/>
    <mergeCell ref="T21:U21"/>
    <mergeCell ref="T22:U22"/>
    <mergeCell ref="T23:U23"/>
    <mergeCell ref="T24:U24"/>
    <mergeCell ref="T30:U30"/>
    <mergeCell ref="T31:U31"/>
    <mergeCell ref="T25:U25"/>
    <mergeCell ref="T26:U26"/>
    <mergeCell ref="T27:U27"/>
    <mergeCell ref="T28:U28"/>
    <mergeCell ref="T29:U29"/>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s>
  <phoneticPr fontId="1"/>
  <dataValidations count="2">
    <dataValidation type="list" imeMode="hiragana" allowBlank="1" showInputMessage="1" showErrorMessage="1" sqref="D16">
      <formula1>$P$15:$P$18</formula1>
    </dataValidation>
    <dataValidation type="list" imeMode="hiragana" allowBlank="1" showInputMessage="1" showErrorMessage="1" sqref="D14">
      <formula1>$P$15:$P$16</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view="pageBreakPreview" zoomScaleNormal="75" zoomScaleSheetLayoutView="100" workbookViewId="0">
      <selection activeCell="C8" sqref="C8:J8"/>
    </sheetView>
  </sheetViews>
  <sheetFormatPr defaultColWidth="9" defaultRowHeight="13.5"/>
  <cols>
    <col min="1" max="1" width="7.125" style="23" customWidth="1"/>
    <col min="2" max="2" width="21.125" style="23" customWidth="1"/>
    <col min="3" max="3" width="7.625" style="23" customWidth="1"/>
    <col min="4" max="5" width="8.375" style="23" customWidth="1"/>
    <col min="6" max="6" width="9.125" style="23" customWidth="1"/>
    <col min="7" max="7" width="12.125" style="23" customWidth="1"/>
    <col min="8" max="8" width="7.62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375" style="23" customWidth="1"/>
    <col min="263" max="263" width="3.37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375" style="23" customWidth="1"/>
    <col min="519" max="519" width="3.37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375" style="23" customWidth="1"/>
    <col min="775" max="775" width="3.37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375" style="23" customWidth="1"/>
    <col min="1031" max="1031" width="3.37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375" style="23" customWidth="1"/>
    <col min="1287" max="1287" width="3.37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375" style="23" customWidth="1"/>
    <col min="1543" max="1543" width="3.37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375" style="23" customWidth="1"/>
    <col min="1799" max="1799" width="3.37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375" style="23" customWidth="1"/>
    <col min="2055" max="2055" width="3.37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375" style="23" customWidth="1"/>
    <col min="2311" max="2311" width="3.37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375" style="23" customWidth="1"/>
    <col min="2567" max="2567" width="3.37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375" style="23" customWidth="1"/>
    <col min="2823" max="2823" width="3.37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375" style="23" customWidth="1"/>
    <col min="3079" max="3079" width="3.37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375" style="23" customWidth="1"/>
    <col min="3335" max="3335" width="3.37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375" style="23" customWidth="1"/>
    <col min="3591" max="3591" width="3.37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375" style="23" customWidth="1"/>
    <col min="3847" max="3847" width="3.37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375" style="23" customWidth="1"/>
    <col min="4103" max="4103" width="3.37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375" style="23" customWidth="1"/>
    <col min="4359" max="4359" width="3.37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375" style="23" customWidth="1"/>
    <col min="4615" max="4615" width="3.37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375" style="23" customWidth="1"/>
    <col min="4871" max="4871" width="3.37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375" style="23" customWidth="1"/>
    <col min="5127" max="5127" width="3.37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375" style="23" customWidth="1"/>
    <col min="5383" max="5383" width="3.37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375" style="23" customWidth="1"/>
    <col min="5639" max="5639" width="3.37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375" style="23" customWidth="1"/>
    <col min="5895" max="5895" width="3.37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375" style="23" customWidth="1"/>
    <col min="6151" max="6151" width="3.37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375" style="23" customWidth="1"/>
    <col min="6407" max="6407" width="3.37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375" style="23" customWidth="1"/>
    <col min="6663" max="6663" width="3.37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375" style="23" customWidth="1"/>
    <col min="6919" max="6919" width="3.37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375" style="23" customWidth="1"/>
    <col min="7175" max="7175" width="3.37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375" style="23" customWidth="1"/>
    <col min="7431" max="7431" width="3.37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375" style="23" customWidth="1"/>
    <col min="7687" max="7687" width="3.37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375" style="23" customWidth="1"/>
    <col min="7943" max="7943" width="3.37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375" style="23" customWidth="1"/>
    <col min="8199" max="8199" width="3.37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375" style="23" customWidth="1"/>
    <col min="8455" max="8455" width="3.37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375" style="23" customWidth="1"/>
    <col min="8711" max="8711" width="3.37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375" style="23" customWidth="1"/>
    <col min="8967" max="8967" width="3.37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375" style="23" customWidth="1"/>
    <col min="9223" max="9223" width="3.37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375" style="23" customWidth="1"/>
    <col min="9479" max="9479" width="3.37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375" style="23" customWidth="1"/>
    <col min="9735" max="9735" width="3.37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375" style="23" customWidth="1"/>
    <col min="9991" max="9991" width="3.37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375" style="23" customWidth="1"/>
    <col min="10247" max="10247" width="3.37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375" style="23" customWidth="1"/>
    <col min="10503" max="10503" width="3.37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375" style="23" customWidth="1"/>
    <col min="10759" max="10759" width="3.37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375" style="23" customWidth="1"/>
    <col min="11015" max="11015" width="3.37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375" style="23" customWidth="1"/>
    <col min="11271" max="11271" width="3.37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375" style="23" customWidth="1"/>
    <col min="11527" max="11527" width="3.37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375" style="23" customWidth="1"/>
    <col min="11783" max="11783" width="3.37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375" style="23" customWidth="1"/>
    <col min="12039" max="12039" width="3.37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375" style="23" customWidth="1"/>
    <col min="12295" max="12295" width="3.37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375" style="23" customWidth="1"/>
    <col min="12551" max="12551" width="3.37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375" style="23" customWidth="1"/>
    <col min="12807" max="12807" width="3.37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375" style="23" customWidth="1"/>
    <col min="13063" max="13063" width="3.37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375" style="23" customWidth="1"/>
    <col min="13319" max="13319" width="3.37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375" style="23" customWidth="1"/>
    <col min="13575" max="13575" width="3.37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375" style="23" customWidth="1"/>
    <col min="13831" max="13831" width="3.37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375" style="23" customWidth="1"/>
    <col min="14087" max="14087" width="3.37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375" style="23" customWidth="1"/>
    <col min="14343" max="14343" width="3.37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375" style="23" customWidth="1"/>
    <col min="14599" max="14599" width="3.37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375" style="23" customWidth="1"/>
    <col min="14855" max="14855" width="3.37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375" style="23" customWidth="1"/>
    <col min="15111" max="15111" width="3.37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375" style="23" customWidth="1"/>
    <col min="15367" max="15367" width="3.37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375" style="23" customWidth="1"/>
    <col min="15623" max="15623" width="3.37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375" style="23" customWidth="1"/>
    <col min="15879" max="15879" width="3.37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375" style="23" customWidth="1"/>
    <col min="16135" max="16135" width="3.375" style="23" customWidth="1"/>
    <col min="16136" max="16384" width="9" style="23"/>
  </cols>
  <sheetData>
    <row r="1" spans="1:10" ht="36.75" customHeight="1" thickBot="1">
      <c r="A1" s="329" t="str">
        <f>各学校記入用!A1</f>
        <v>令和5年度 第53回岩手県中学校新人大会 バレーボール競技</v>
      </c>
      <c r="B1" s="294"/>
      <c r="C1" s="294"/>
      <c r="D1" s="294"/>
      <c r="E1" s="294"/>
      <c r="F1" s="294"/>
      <c r="G1" s="294"/>
      <c r="H1" s="327" t="s">
        <v>64</v>
      </c>
      <c r="I1" s="327"/>
      <c r="J1" s="328"/>
    </row>
    <row r="2" spans="1:10" ht="36.75" customHeight="1" thickBot="1">
      <c r="A2" s="87" t="s">
        <v>117</v>
      </c>
      <c r="B2" s="293" t="str">
        <f>各学校記入用!B2</f>
        <v>　</v>
      </c>
      <c r="C2" s="294"/>
      <c r="D2" s="294"/>
      <c r="E2" s="294"/>
      <c r="F2" s="294"/>
      <c r="G2" s="295"/>
      <c r="H2" s="91" t="s">
        <v>20</v>
      </c>
      <c r="I2" s="291">
        <f>各学校記入用!I3</f>
        <v>0</v>
      </c>
      <c r="J2" s="292"/>
    </row>
    <row r="3" spans="1:10" s="33" customFormat="1" ht="36" customHeight="1">
      <c r="A3" s="88" t="s">
        <v>5</v>
      </c>
      <c r="B3" s="287" t="str">
        <f>各学校記入用!B3</f>
        <v>　</v>
      </c>
      <c r="C3" s="287"/>
      <c r="D3" s="287"/>
      <c r="E3" s="287"/>
      <c r="F3" s="159" t="s">
        <v>62</v>
      </c>
      <c r="G3" s="288" t="str">
        <f>各学校記入用!F3</f>
        <v>　</v>
      </c>
      <c r="H3" s="289"/>
      <c r="I3" s="290"/>
      <c r="J3" s="89"/>
    </row>
    <row r="4" spans="1:10" s="33" customFormat="1" ht="21" customHeight="1" thickBot="1">
      <c r="A4" s="90" t="s">
        <v>19</v>
      </c>
      <c r="B4" s="97" t="str">
        <f>"〒　"&amp;各学校記入用!B4</f>
        <v xml:space="preserve">〒　 </v>
      </c>
      <c r="C4" s="302" t="str">
        <f>各学校記入用!B5</f>
        <v>　</v>
      </c>
      <c r="D4" s="303"/>
      <c r="E4" s="303"/>
      <c r="F4" s="303"/>
      <c r="G4" s="303"/>
      <c r="H4" s="303"/>
      <c r="I4" s="303"/>
      <c r="J4" s="304"/>
    </row>
    <row r="5" spans="1:10" s="33" customFormat="1" ht="36" customHeight="1">
      <c r="A5" s="88" t="s">
        <v>5</v>
      </c>
      <c r="B5" s="287" t="str">
        <f>各学校記入用!B6</f>
        <v>　</v>
      </c>
      <c r="C5" s="287"/>
      <c r="D5" s="287"/>
      <c r="E5" s="287"/>
      <c r="F5" s="159" t="s">
        <v>62</v>
      </c>
      <c r="G5" s="288" t="str">
        <f>各学校記入用!F6</f>
        <v>　</v>
      </c>
      <c r="H5" s="289"/>
      <c r="I5" s="290"/>
      <c r="J5" s="89"/>
    </row>
    <row r="6" spans="1:10" s="33" customFormat="1" ht="21" customHeight="1" thickBot="1">
      <c r="A6" s="77" t="s">
        <v>19</v>
      </c>
      <c r="B6" s="97" t="str">
        <f>"〒　"&amp;各学校記入用!B7</f>
        <v xml:space="preserve">〒　 </v>
      </c>
      <c r="C6" s="303" t="str">
        <f>各学校記入用!B8</f>
        <v>　</v>
      </c>
      <c r="D6" s="303"/>
      <c r="E6" s="303"/>
      <c r="F6" s="303"/>
      <c r="G6" s="303"/>
      <c r="H6" s="303"/>
      <c r="I6" s="303"/>
      <c r="J6" s="304"/>
    </row>
    <row r="7" spans="1:10" s="33" customFormat="1" ht="36" customHeight="1">
      <c r="A7" s="88" t="s">
        <v>5</v>
      </c>
      <c r="B7" s="287" t="str">
        <f>各学校記入用!B9</f>
        <v>　</v>
      </c>
      <c r="C7" s="287"/>
      <c r="D7" s="287"/>
      <c r="E7" s="287"/>
      <c r="F7" s="159" t="s">
        <v>62</v>
      </c>
      <c r="G7" s="288" t="str">
        <f>各学校記入用!F9</f>
        <v>　</v>
      </c>
      <c r="H7" s="289"/>
      <c r="I7" s="290"/>
      <c r="J7" s="89"/>
    </row>
    <row r="8" spans="1:10" s="33" customFormat="1" ht="21" customHeight="1" thickBot="1">
      <c r="A8" s="77" t="s">
        <v>19</v>
      </c>
      <c r="B8" s="97" t="str">
        <f>"〒　"&amp;各学校記入用!B10</f>
        <v xml:space="preserve">〒　 </v>
      </c>
      <c r="C8" s="303" t="str">
        <f>各学校記入用!B11</f>
        <v>　</v>
      </c>
      <c r="D8" s="303"/>
      <c r="E8" s="303"/>
      <c r="F8" s="303"/>
      <c r="G8" s="303"/>
      <c r="H8" s="303"/>
      <c r="I8" s="303"/>
      <c r="J8" s="304"/>
    </row>
    <row r="9" spans="1:10" s="33" customFormat="1" ht="12" customHeight="1">
      <c r="A9" s="340" t="s">
        <v>11</v>
      </c>
      <c r="B9" s="273" t="str">
        <f>各学校記入用!B13</f>
        <v>　</v>
      </c>
      <c r="C9" s="274"/>
      <c r="D9" s="78" t="s">
        <v>128</v>
      </c>
      <c r="E9" s="38" t="s">
        <v>159</v>
      </c>
      <c r="F9" s="338" t="s">
        <v>0</v>
      </c>
      <c r="G9" s="291" t="str">
        <f>各学校記入用!B18</f>
        <v>　</v>
      </c>
      <c r="H9" s="349"/>
      <c r="I9" s="350"/>
      <c r="J9" s="124" t="s">
        <v>128</v>
      </c>
    </row>
    <row r="10" spans="1:10" s="33" customFormat="1" ht="24" customHeight="1">
      <c r="A10" s="341"/>
      <c r="B10" s="271" t="str">
        <f>各学校記入用!B14</f>
        <v>　</v>
      </c>
      <c r="C10" s="272"/>
      <c r="D10" s="120" t="str">
        <f>各学校記入用!C14</f>
        <v>　</v>
      </c>
      <c r="E10" s="42" t="str">
        <f>各学校記入用!D14</f>
        <v>教職員</v>
      </c>
      <c r="F10" s="339"/>
      <c r="G10" s="351"/>
      <c r="H10" s="352"/>
      <c r="I10" s="353"/>
      <c r="J10" s="125">
        <f>各学校記入用!C18</f>
        <v>0</v>
      </c>
    </row>
    <row r="11" spans="1:10" s="33" customFormat="1" ht="12" customHeight="1">
      <c r="A11" s="341" t="s">
        <v>63</v>
      </c>
      <c r="B11" s="277" t="str">
        <f>各学校記入用!B15</f>
        <v>　</v>
      </c>
      <c r="C11" s="278"/>
      <c r="D11" s="121" t="s">
        <v>128</v>
      </c>
      <c r="E11" s="43" t="s">
        <v>159</v>
      </c>
      <c r="F11" s="339" t="s">
        <v>15</v>
      </c>
      <c r="G11" s="356" t="str">
        <f>各学校記入用!E17</f>
        <v>　</v>
      </c>
      <c r="H11" s="357"/>
      <c r="I11" s="358"/>
      <c r="J11" s="122" t="s">
        <v>128</v>
      </c>
    </row>
    <row r="12" spans="1:10" s="33" customFormat="1" ht="24" customHeight="1" thickBot="1">
      <c r="A12" s="359"/>
      <c r="B12" s="275" t="str">
        <f>各学校記入用!B16</f>
        <v>　</v>
      </c>
      <c r="C12" s="276"/>
      <c r="D12" s="162" t="str">
        <f>各学校記入用!C16</f>
        <v>　</v>
      </c>
      <c r="E12" s="44" t="str">
        <f>各学校記入用!D16</f>
        <v>教職員</v>
      </c>
      <c r="F12" s="342"/>
      <c r="G12" s="275" t="str">
        <f>各学校記入用!E18</f>
        <v>　</v>
      </c>
      <c r="H12" s="354"/>
      <c r="I12" s="355"/>
      <c r="J12" s="123">
        <f>各学校記入用!G18</f>
        <v>0</v>
      </c>
    </row>
    <row r="13" spans="1:10" s="33" customFormat="1" ht="12" customHeight="1">
      <c r="A13" s="330" t="s">
        <v>16</v>
      </c>
      <c r="B13" s="346" t="s">
        <v>21</v>
      </c>
      <c r="C13" s="347"/>
      <c r="D13" s="348"/>
      <c r="E13" s="332" t="s">
        <v>22</v>
      </c>
      <c r="F13" s="300" t="s">
        <v>118</v>
      </c>
      <c r="G13" s="285" t="s">
        <v>119</v>
      </c>
      <c r="H13" s="333" t="s">
        <v>56</v>
      </c>
      <c r="I13" s="334"/>
      <c r="J13" s="335"/>
    </row>
    <row r="14" spans="1:10" s="33" customFormat="1" ht="32.25" customHeight="1" thickBot="1">
      <c r="A14" s="331"/>
      <c r="B14" s="343" t="s">
        <v>23</v>
      </c>
      <c r="C14" s="344"/>
      <c r="D14" s="345"/>
      <c r="E14" s="301"/>
      <c r="F14" s="301"/>
      <c r="G14" s="286"/>
      <c r="H14" s="286"/>
      <c r="I14" s="336"/>
      <c r="J14" s="337"/>
    </row>
    <row r="15" spans="1:10" s="33" customFormat="1" ht="12" customHeight="1" thickTop="1">
      <c r="A15" s="317" t="str">
        <f>各学校記入用!A20</f>
        <v>①</v>
      </c>
      <c r="B15" s="282" t="str">
        <f>各学校記入用!E20</f>
        <v>　</v>
      </c>
      <c r="C15" s="283"/>
      <c r="D15" s="284"/>
      <c r="E15" s="270" t="str">
        <f>各学校記入用!D20</f>
        <v xml:space="preserve"> </v>
      </c>
      <c r="F15" s="270" t="str">
        <f>各学校記入用!G20</f>
        <v xml:space="preserve"> </v>
      </c>
      <c r="G15" s="270" t="str">
        <f>各学校記入用!C20</f>
        <v>　</v>
      </c>
      <c r="H15" s="314"/>
      <c r="I15" s="315"/>
      <c r="J15" s="316"/>
    </row>
    <row r="16" spans="1:10" s="33" customFormat="1" ht="32.25" customHeight="1">
      <c r="A16" s="312"/>
      <c r="B16" s="279" t="str">
        <f>各学校記入用!B20</f>
        <v>　</v>
      </c>
      <c r="C16" s="280"/>
      <c r="D16" s="281"/>
      <c r="E16" s="269"/>
      <c r="F16" s="269"/>
      <c r="G16" s="269"/>
      <c r="H16" s="308"/>
      <c r="I16" s="309"/>
      <c r="J16" s="310"/>
    </row>
    <row r="17" spans="1:10" s="33" customFormat="1" ht="12" customHeight="1">
      <c r="A17" s="311">
        <f>各学校記入用!A21</f>
        <v>2</v>
      </c>
      <c r="B17" s="277" t="str">
        <f>各学校記入用!E21</f>
        <v>　</v>
      </c>
      <c r="C17" s="299"/>
      <c r="D17" s="278"/>
      <c r="E17" s="268" t="str">
        <f>各学校記入用!D21</f>
        <v xml:space="preserve"> </v>
      </c>
      <c r="F17" s="268" t="str">
        <f>各学校記入用!G21</f>
        <v xml:space="preserve"> </v>
      </c>
      <c r="G17" s="268" t="str">
        <f>各学校記入用!C21</f>
        <v>　</v>
      </c>
      <c r="H17" s="305"/>
      <c r="I17" s="306"/>
      <c r="J17" s="307"/>
    </row>
    <row r="18" spans="1:10" s="33" customFormat="1" ht="32.25" customHeight="1">
      <c r="A18" s="312"/>
      <c r="B18" s="279" t="str">
        <f>各学校記入用!B21</f>
        <v>　</v>
      </c>
      <c r="C18" s="280"/>
      <c r="D18" s="281"/>
      <c r="E18" s="269"/>
      <c r="F18" s="269"/>
      <c r="G18" s="269"/>
      <c r="H18" s="308"/>
      <c r="I18" s="309"/>
      <c r="J18" s="310"/>
    </row>
    <row r="19" spans="1:10" s="33" customFormat="1" ht="12" customHeight="1">
      <c r="A19" s="311">
        <f>各学校記入用!A22</f>
        <v>3</v>
      </c>
      <c r="B19" s="277" t="str">
        <f>各学校記入用!E22</f>
        <v>　</v>
      </c>
      <c r="C19" s="299"/>
      <c r="D19" s="278"/>
      <c r="E19" s="313" t="str">
        <f>各学校記入用!D22</f>
        <v xml:space="preserve"> </v>
      </c>
      <c r="F19" s="268" t="str">
        <f>各学校記入用!G22</f>
        <v xml:space="preserve"> </v>
      </c>
      <c r="G19" s="268" t="str">
        <f>各学校記入用!C22</f>
        <v>　</v>
      </c>
      <c r="H19" s="305"/>
      <c r="I19" s="306"/>
      <c r="J19" s="307"/>
    </row>
    <row r="20" spans="1:10" s="33" customFormat="1" ht="32.25" customHeight="1">
      <c r="A20" s="312"/>
      <c r="B20" s="279" t="str">
        <f>各学校記入用!B22</f>
        <v>　</v>
      </c>
      <c r="C20" s="280"/>
      <c r="D20" s="281"/>
      <c r="E20" s="269"/>
      <c r="F20" s="269"/>
      <c r="G20" s="269"/>
      <c r="H20" s="308"/>
      <c r="I20" s="309"/>
      <c r="J20" s="310"/>
    </row>
    <row r="21" spans="1:10" s="33" customFormat="1" ht="12" customHeight="1">
      <c r="A21" s="311">
        <f>各学校記入用!A23</f>
        <v>4</v>
      </c>
      <c r="B21" s="277" t="str">
        <f>各学校記入用!E23</f>
        <v>　</v>
      </c>
      <c r="C21" s="299"/>
      <c r="D21" s="278"/>
      <c r="E21" s="313" t="str">
        <f>各学校記入用!D23</f>
        <v xml:space="preserve"> </v>
      </c>
      <c r="F21" s="268" t="str">
        <f>各学校記入用!G23</f>
        <v xml:space="preserve"> </v>
      </c>
      <c r="G21" s="268" t="str">
        <f>各学校記入用!C23</f>
        <v>　</v>
      </c>
      <c r="H21" s="305"/>
      <c r="I21" s="306"/>
      <c r="J21" s="307"/>
    </row>
    <row r="22" spans="1:10" s="33" customFormat="1" ht="32.25" customHeight="1">
      <c r="A22" s="312"/>
      <c r="B22" s="279" t="str">
        <f>各学校記入用!B23</f>
        <v>　</v>
      </c>
      <c r="C22" s="280"/>
      <c r="D22" s="281"/>
      <c r="E22" s="269"/>
      <c r="F22" s="269"/>
      <c r="G22" s="269"/>
      <c r="H22" s="308"/>
      <c r="I22" s="309"/>
      <c r="J22" s="310"/>
    </row>
    <row r="23" spans="1:10" s="33" customFormat="1" ht="12" customHeight="1">
      <c r="A23" s="311">
        <f>各学校記入用!A24</f>
        <v>5</v>
      </c>
      <c r="B23" s="277" t="str">
        <f>各学校記入用!E24</f>
        <v>　</v>
      </c>
      <c r="C23" s="299"/>
      <c r="D23" s="278"/>
      <c r="E23" s="313" t="str">
        <f>各学校記入用!D24</f>
        <v xml:space="preserve"> </v>
      </c>
      <c r="F23" s="268" t="str">
        <f>各学校記入用!G24</f>
        <v xml:space="preserve"> </v>
      </c>
      <c r="G23" s="268" t="str">
        <f>各学校記入用!C24</f>
        <v>　</v>
      </c>
      <c r="H23" s="305"/>
      <c r="I23" s="306"/>
      <c r="J23" s="307"/>
    </row>
    <row r="24" spans="1:10" s="33" customFormat="1" ht="32.25" customHeight="1">
      <c r="A24" s="312"/>
      <c r="B24" s="279" t="str">
        <f>各学校記入用!B24</f>
        <v>　</v>
      </c>
      <c r="C24" s="280"/>
      <c r="D24" s="281"/>
      <c r="E24" s="269"/>
      <c r="F24" s="269"/>
      <c r="G24" s="269"/>
      <c r="H24" s="308"/>
      <c r="I24" s="309"/>
      <c r="J24" s="310"/>
    </row>
    <row r="25" spans="1:10" s="33" customFormat="1" ht="12" customHeight="1">
      <c r="A25" s="311">
        <f>各学校記入用!A25</f>
        <v>6</v>
      </c>
      <c r="B25" s="277" t="str">
        <f>各学校記入用!E25</f>
        <v>　</v>
      </c>
      <c r="C25" s="299"/>
      <c r="D25" s="278"/>
      <c r="E25" s="313" t="str">
        <f>各学校記入用!D25</f>
        <v xml:space="preserve"> </v>
      </c>
      <c r="F25" s="268" t="str">
        <f>各学校記入用!G25</f>
        <v xml:space="preserve"> </v>
      </c>
      <c r="G25" s="268" t="str">
        <f>各学校記入用!C25</f>
        <v>　</v>
      </c>
      <c r="H25" s="305"/>
      <c r="I25" s="306"/>
      <c r="J25" s="307"/>
    </row>
    <row r="26" spans="1:10" s="33" customFormat="1" ht="32.25" customHeight="1">
      <c r="A26" s="312"/>
      <c r="B26" s="279" t="str">
        <f>各学校記入用!B25</f>
        <v>　</v>
      </c>
      <c r="C26" s="280"/>
      <c r="D26" s="281"/>
      <c r="E26" s="269"/>
      <c r="F26" s="269"/>
      <c r="G26" s="269"/>
      <c r="H26" s="308"/>
      <c r="I26" s="309"/>
      <c r="J26" s="310"/>
    </row>
    <row r="27" spans="1:10" s="33" customFormat="1" ht="12" customHeight="1">
      <c r="A27" s="311">
        <f>各学校記入用!A26</f>
        <v>7</v>
      </c>
      <c r="B27" s="277" t="str">
        <f>各学校記入用!E26</f>
        <v>　</v>
      </c>
      <c r="C27" s="299"/>
      <c r="D27" s="278"/>
      <c r="E27" s="313" t="str">
        <f>各学校記入用!D26</f>
        <v xml:space="preserve"> </v>
      </c>
      <c r="F27" s="268" t="str">
        <f>各学校記入用!G26</f>
        <v xml:space="preserve"> </v>
      </c>
      <c r="G27" s="268" t="str">
        <f>各学校記入用!C26</f>
        <v>　</v>
      </c>
      <c r="H27" s="305"/>
      <c r="I27" s="306"/>
      <c r="J27" s="307"/>
    </row>
    <row r="28" spans="1:10" s="33" customFormat="1" ht="32.25" customHeight="1">
      <c r="A28" s="312"/>
      <c r="B28" s="279" t="str">
        <f>各学校記入用!B26</f>
        <v>　</v>
      </c>
      <c r="C28" s="280"/>
      <c r="D28" s="281"/>
      <c r="E28" s="269"/>
      <c r="F28" s="269"/>
      <c r="G28" s="269"/>
      <c r="H28" s="308"/>
      <c r="I28" s="309"/>
      <c r="J28" s="310"/>
    </row>
    <row r="29" spans="1:10" s="33" customFormat="1" ht="12" customHeight="1">
      <c r="A29" s="311">
        <f>各学校記入用!A27</f>
        <v>8</v>
      </c>
      <c r="B29" s="277" t="str">
        <f>各学校記入用!E27</f>
        <v>　</v>
      </c>
      <c r="C29" s="299"/>
      <c r="D29" s="278"/>
      <c r="E29" s="313" t="str">
        <f>各学校記入用!D27</f>
        <v xml:space="preserve"> </v>
      </c>
      <c r="F29" s="268" t="str">
        <f>各学校記入用!G27</f>
        <v xml:space="preserve"> </v>
      </c>
      <c r="G29" s="268" t="str">
        <f>各学校記入用!C27</f>
        <v>　</v>
      </c>
      <c r="H29" s="305"/>
      <c r="I29" s="306"/>
      <c r="J29" s="307"/>
    </row>
    <row r="30" spans="1:10" s="33" customFormat="1" ht="32.25" customHeight="1">
      <c r="A30" s="312"/>
      <c r="B30" s="279" t="str">
        <f>各学校記入用!B27</f>
        <v>　</v>
      </c>
      <c r="C30" s="280"/>
      <c r="D30" s="281"/>
      <c r="E30" s="269"/>
      <c r="F30" s="269"/>
      <c r="G30" s="269"/>
      <c r="H30" s="308"/>
      <c r="I30" s="309"/>
      <c r="J30" s="310"/>
    </row>
    <row r="31" spans="1:10" s="33" customFormat="1" ht="12" customHeight="1">
      <c r="A31" s="311">
        <f>各学校記入用!A28</f>
        <v>9</v>
      </c>
      <c r="B31" s="277" t="str">
        <f>各学校記入用!E28</f>
        <v>　</v>
      </c>
      <c r="C31" s="299"/>
      <c r="D31" s="278"/>
      <c r="E31" s="313" t="str">
        <f>各学校記入用!D28</f>
        <v xml:space="preserve"> </v>
      </c>
      <c r="F31" s="268" t="str">
        <f>各学校記入用!G28</f>
        <v xml:space="preserve"> </v>
      </c>
      <c r="G31" s="268" t="str">
        <f>各学校記入用!C28</f>
        <v>　</v>
      </c>
      <c r="H31" s="305"/>
      <c r="I31" s="306"/>
      <c r="J31" s="307"/>
    </row>
    <row r="32" spans="1:10" s="33" customFormat="1" ht="32.25" customHeight="1">
      <c r="A32" s="312"/>
      <c r="B32" s="279" t="str">
        <f>各学校記入用!B28</f>
        <v>　</v>
      </c>
      <c r="C32" s="280"/>
      <c r="D32" s="281"/>
      <c r="E32" s="269"/>
      <c r="F32" s="269"/>
      <c r="G32" s="269"/>
      <c r="H32" s="308"/>
      <c r="I32" s="309"/>
      <c r="J32" s="310"/>
    </row>
    <row r="33" spans="1:10" s="33" customFormat="1" ht="12" customHeight="1">
      <c r="A33" s="311">
        <f>各学校記入用!A29</f>
        <v>10</v>
      </c>
      <c r="B33" s="277" t="str">
        <f>各学校記入用!E29</f>
        <v>　</v>
      </c>
      <c r="C33" s="299"/>
      <c r="D33" s="278"/>
      <c r="E33" s="313" t="str">
        <f>各学校記入用!D29</f>
        <v xml:space="preserve"> </v>
      </c>
      <c r="F33" s="268" t="str">
        <f>各学校記入用!G29</f>
        <v xml:space="preserve"> </v>
      </c>
      <c r="G33" s="268" t="str">
        <f>各学校記入用!C29</f>
        <v>　</v>
      </c>
      <c r="H33" s="305"/>
      <c r="I33" s="306"/>
      <c r="J33" s="307"/>
    </row>
    <row r="34" spans="1:10" s="33" customFormat="1" ht="32.25" customHeight="1">
      <c r="A34" s="312"/>
      <c r="B34" s="279" t="str">
        <f>各学校記入用!B29</f>
        <v>　</v>
      </c>
      <c r="C34" s="280"/>
      <c r="D34" s="281"/>
      <c r="E34" s="269"/>
      <c r="F34" s="269"/>
      <c r="G34" s="269"/>
      <c r="H34" s="308"/>
      <c r="I34" s="309"/>
      <c r="J34" s="310"/>
    </row>
    <row r="35" spans="1:10" s="33" customFormat="1" ht="12" customHeight="1">
      <c r="A35" s="311">
        <f>各学校記入用!A30</f>
        <v>11</v>
      </c>
      <c r="B35" s="277" t="str">
        <f>各学校記入用!E30</f>
        <v>　</v>
      </c>
      <c r="C35" s="299"/>
      <c r="D35" s="278"/>
      <c r="E35" s="313" t="str">
        <f>各学校記入用!D30</f>
        <v xml:space="preserve"> </v>
      </c>
      <c r="F35" s="268" t="str">
        <f>各学校記入用!G30</f>
        <v xml:space="preserve"> </v>
      </c>
      <c r="G35" s="268" t="str">
        <f>各学校記入用!C30</f>
        <v>　</v>
      </c>
      <c r="H35" s="305"/>
      <c r="I35" s="306"/>
      <c r="J35" s="307"/>
    </row>
    <row r="36" spans="1:10" s="33" customFormat="1" ht="32.25" customHeight="1">
      <c r="A36" s="312"/>
      <c r="B36" s="279" t="str">
        <f>各学校記入用!B30</f>
        <v>　</v>
      </c>
      <c r="C36" s="280"/>
      <c r="D36" s="281"/>
      <c r="E36" s="269"/>
      <c r="F36" s="269"/>
      <c r="G36" s="269"/>
      <c r="H36" s="308"/>
      <c r="I36" s="309"/>
      <c r="J36" s="310"/>
    </row>
    <row r="37" spans="1:10" s="33" customFormat="1" ht="12" customHeight="1">
      <c r="A37" s="311">
        <f>各学校記入用!A31</f>
        <v>12</v>
      </c>
      <c r="B37" s="277" t="str">
        <f>各学校記入用!E31</f>
        <v>　</v>
      </c>
      <c r="C37" s="299"/>
      <c r="D37" s="278"/>
      <c r="E37" s="313" t="str">
        <f>各学校記入用!D31</f>
        <v xml:space="preserve"> </v>
      </c>
      <c r="F37" s="268" t="str">
        <f>各学校記入用!G31</f>
        <v xml:space="preserve"> </v>
      </c>
      <c r="G37" s="268" t="str">
        <f>各学校記入用!C31</f>
        <v>　</v>
      </c>
      <c r="H37" s="305"/>
      <c r="I37" s="306"/>
      <c r="J37" s="307"/>
    </row>
    <row r="38" spans="1:10" s="33" customFormat="1" ht="32.25" customHeight="1" thickBot="1">
      <c r="A38" s="322"/>
      <c r="B38" s="296" t="str">
        <f>各学校記入用!B31</f>
        <v>　</v>
      </c>
      <c r="C38" s="297"/>
      <c r="D38" s="298"/>
      <c r="E38" s="323"/>
      <c r="F38" s="323"/>
      <c r="G38" s="323"/>
      <c r="H38" s="319"/>
      <c r="I38" s="320"/>
      <c r="J38" s="321"/>
    </row>
    <row r="39" spans="1:10" ht="45.75" customHeight="1" thickBot="1">
      <c r="A39" s="324" t="s">
        <v>24</v>
      </c>
      <c r="B39" s="325"/>
      <c r="C39" s="325"/>
      <c r="D39" s="325"/>
      <c r="E39" s="325"/>
      <c r="F39" s="325"/>
      <c r="G39" s="325"/>
      <c r="H39" s="325"/>
      <c r="I39" s="325"/>
      <c r="J39" s="326"/>
    </row>
    <row r="40" spans="1:10">
      <c r="A40" s="318" t="s">
        <v>60</v>
      </c>
      <c r="B40" s="318"/>
      <c r="C40" s="318"/>
      <c r="D40" s="318"/>
      <c r="E40" s="318"/>
      <c r="F40" s="318"/>
      <c r="G40" s="318"/>
      <c r="H40" s="318"/>
      <c r="I40" s="23">
        <f>各学校記入用!L7</f>
        <v>0</v>
      </c>
      <c r="J40" s="34" t="s">
        <v>61</v>
      </c>
    </row>
  </sheetData>
  <mergeCells count="117">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G13:G14"/>
    <mergeCell ref="G21:G22"/>
    <mergeCell ref="G23:G24"/>
    <mergeCell ref="G25:G26"/>
    <mergeCell ref="G27:G28"/>
    <mergeCell ref="G29:G30"/>
    <mergeCell ref="G15:G16"/>
    <mergeCell ref="G17:G18"/>
    <mergeCell ref="G19:G20"/>
    <mergeCell ref="F17:F18"/>
    <mergeCell ref="F15:F16"/>
    <mergeCell ref="B10:C10"/>
    <mergeCell ref="B9:C9"/>
    <mergeCell ref="B12:C12"/>
    <mergeCell ref="B11:C11"/>
    <mergeCell ref="F27:F28"/>
    <mergeCell ref="F25:F26"/>
    <mergeCell ref="F23:F24"/>
    <mergeCell ref="F21:F22"/>
    <mergeCell ref="F19:F20"/>
    <mergeCell ref="B16:D16"/>
    <mergeCell ref="B15:D15"/>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29" priority="3" operator="equal">
      <formula>0</formula>
    </cfRule>
  </conditionalFormatting>
  <conditionalFormatting sqref="A5:J5 A6:B6">
    <cfRule type="cellIs" dxfId="28" priority="2" operator="equal">
      <formula>0</formula>
    </cfRule>
  </conditionalFormatting>
  <conditionalFormatting sqref="A7:J7 A8:B8">
    <cfRule type="cellIs" dxfId="27" priority="1" operator="equal">
      <formula>0</formula>
    </cfRule>
  </conditionalFormatting>
  <pageMargins left="0.78740157480314965" right="0.6" top="0.59055118110236227" bottom="0.34" header="0.51181102362204722" footer="0.23"/>
  <pageSetup paperSize="9" scale="8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625" style="23" customWidth="1"/>
    <col min="221" max="221" width="7.375" style="23" customWidth="1"/>
    <col min="222" max="222" width="7.625" style="23" customWidth="1"/>
    <col min="223" max="223" width="7.375" style="23" customWidth="1"/>
    <col min="224" max="224" width="6.62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625" style="23" customWidth="1"/>
    <col min="477" max="477" width="7.375" style="23" customWidth="1"/>
    <col min="478" max="478" width="7.625" style="23" customWidth="1"/>
    <col min="479" max="479" width="7.375" style="23" customWidth="1"/>
    <col min="480" max="480" width="6.62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625" style="23" customWidth="1"/>
    <col min="733" max="733" width="7.375" style="23" customWidth="1"/>
    <col min="734" max="734" width="7.625" style="23" customWidth="1"/>
    <col min="735" max="735" width="7.375" style="23" customWidth="1"/>
    <col min="736" max="736" width="6.62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625" style="23" customWidth="1"/>
    <col min="989" max="989" width="7.375" style="23" customWidth="1"/>
    <col min="990" max="990" width="7.625" style="23" customWidth="1"/>
    <col min="991" max="991" width="7.375" style="23" customWidth="1"/>
    <col min="992" max="992" width="6.62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625" style="23" customWidth="1"/>
    <col min="1245" max="1245" width="7.375" style="23" customWidth="1"/>
    <col min="1246" max="1246" width="7.625" style="23" customWidth="1"/>
    <col min="1247" max="1247" width="7.375" style="23" customWidth="1"/>
    <col min="1248" max="1248" width="6.62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625" style="23" customWidth="1"/>
    <col min="1501" max="1501" width="7.375" style="23" customWidth="1"/>
    <col min="1502" max="1502" width="7.625" style="23" customWidth="1"/>
    <col min="1503" max="1503" width="7.375" style="23" customWidth="1"/>
    <col min="1504" max="1504" width="6.62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625" style="23" customWidth="1"/>
    <col min="1757" max="1757" width="7.375" style="23" customWidth="1"/>
    <col min="1758" max="1758" width="7.625" style="23" customWidth="1"/>
    <col min="1759" max="1759" width="7.375" style="23" customWidth="1"/>
    <col min="1760" max="1760" width="6.62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625" style="23" customWidth="1"/>
    <col min="2013" max="2013" width="7.375" style="23" customWidth="1"/>
    <col min="2014" max="2014" width="7.625" style="23" customWidth="1"/>
    <col min="2015" max="2015" width="7.375" style="23" customWidth="1"/>
    <col min="2016" max="2016" width="6.62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625" style="23" customWidth="1"/>
    <col min="2269" max="2269" width="7.375" style="23" customWidth="1"/>
    <col min="2270" max="2270" width="7.625" style="23" customWidth="1"/>
    <col min="2271" max="2271" width="7.375" style="23" customWidth="1"/>
    <col min="2272" max="2272" width="6.62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625" style="23" customWidth="1"/>
    <col min="2525" max="2525" width="7.375" style="23" customWidth="1"/>
    <col min="2526" max="2526" width="7.625" style="23" customWidth="1"/>
    <col min="2527" max="2527" width="7.375" style="23" customWidth="1"/>
    <col min="2528" max="2528" width="6.62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625" style="23" customWidth="1"/>
    <col min="2781" max="2781" width="7.375" style="23" customWidth="1"/>
    <col min="2782" max="2782" width="7.625" style="23" customWidth="1"/>
    <col min="2783" max="2783" width="7.375" style="23" customWidth="1"/>
    <col min="2784" max="2784" width="6.62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625" style="23" customWidth="1"/>
    <col min="3037" max="3037" width="7.375" style="23" customWidth="1"/>
    <col min="3038" max="3038" width="7.625" style="23" customWidth="1"/>
    <col min="3039" max="3039" width="7.375" style="23" customWidth="1"/>
    <col min="3040" max="3040" width="6.62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625" style="23" customWidth="1"/>
    <col min="3293" max="3293" width="7.375" style="23" customWidth="1"/>
    <col min="3294" max="3294" width="7.625" style="23" customWidth="1"/>
    <col min="3295" max="3295" width="7.375" style="23" customWidth="1"/>
    <col min="3296" max="3296" width="6.62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625" style="23" customWidth="1"/>
    <col min="3549" max="3549" width="7.375" style="23" customWidth="1"/>
    <col min="3550" max="3550" width="7.625" style="23" customWidth="1"/>
    <col min="3551" max="3551" width="7.375" style="23" customWidth="1"/>
    <col min="3552" max="3552" width="6.62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625" style="23" customWidth="1"/>
    <col min="3805" max="3805" width="7.375" style="23" customWidth="1"/>
    <col min="3806" max="3806" width="7.625" style="23" customWidth="1"/>
    <col min="3807" max="3807" width="7.375" style="23" customWidth="1"/>
    <col min="3808" max="3808" width="6.62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625" style="23" customWidth="1"/>
    <col min="4061" max="4061" width="7.375" style="23" customWidth="1"/>
    <col min="4062" max="4062" width="7.625" style="23" customWidth="1"/>
    <col min="4063" max="4063" width="7.375" style="23" customWidth="1"/>
    <col min="4064" max="4064" width="6.62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625" style="23" customWidth="1"/>
    <col min="4317" max="4317" width="7.375" style="23" customWidth="1"/>
    <col min="4318" max="4318" width="7.625" style="23" customWidth="1"/>
    <col min="4319" max="4319" width="7.375" style="23" customWidth="1"/>
    <col min="4320" max="4320" width="6.62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625" style="23" customWidth="1"/>
    <col min="4573" max="4573" width="7.375" style="23" customWidth="1"/>
    <col min="4574" max="4574" width="7.625" style="23" customWidth="1"/>
    <col min="4575" max="4575" width="7.375" style="23" customWidth="1"/>
    <col min="4576" max="4576" width="6.62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625" style="23" customWidth="1"/>
    <col min="4829" max="4829" width="7.375" style="23" customWidth="1"/>
    <col min="4830" max="4830" width="7.625" style="23" customWidth="1"/>
    <col min="4831" max="4831" width="7.375" style="23" customWidth="1"/>
    <col min="4832" max="4832" width="6.62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625" style="23" customWidth="1"/>
    <col min="5085" max="5085" width="7.375" style="23" customWidth="1"/>
    <col min="5086" max="5086" width="7.625" style="23" customWidth="1"/>
    <col min="5087" max="5087" width="7.375" style="23" customWidth="1"/>
    <col min="5088" max="5088" width="6.62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625" style="23" customWidth="1"/>
    <col min="5341" max="5341" width="7.375" style="23" customWidth="1"/>
    <col min="5342" max="5342" width="7.625" style="23" customWidth="1"/>
    <col min="5343" max="5343" width="7.375" style="23" customWidth="1"/>
    <col min="5344" max="5344" width="6.62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625" style="23" customWidth="1"/>
    <col min="5597" max="5597" width="7.375" style="23" customWidth="1"/>
    <col min="5598" max="5598" width="7.625" style="23" customWidth="1"/>
    <col min="5599" max="5599" width="7.375" style="23" customWidth="1"/>
    <col min="5600" max="5600" width="6.62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625" style="23" customWidth="1"/>
    <col min="5853" max="5853" width="7.375" style="23" customWidth="1"/>
    <col min="5854" max="5854" width="7.625" style="23" customWidth="1"/>
    <col min="5855" max="5855" width="7.375" style="23" customWidth="1"/>
    <col min="5856" max="5856" width="6.62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625" style="23" customWidth="1"/>
    <col min="6109" max="6109" width="7.375" style="23" customWidth="1"/>
    <col min="6110" max="6110" width="7.625" style="23" customWidth="1"/>
    <col min="6111" max="6111" width="7.375" style="23" customWidth="1"/>
    <col min="6112" max="6112" width="6.62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625" style="23" customWidth="1"/>
    <col min="6365" max="6365" width="7.375" style="23" customWidth="1"/>
    <col min="6366" max="6366" width="7.625" style="23" customWidth="1"/>
    <col min="6367" max="6367" width="7.375" style="23" customWidth="1"/>
    <col min="6368" max="6368" width="6.62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625" style="23" customWidth="1"/>
    <col min="6621" max="6621" width="7.375" style="23" customWidth="1"/>
    <col min="6622" max="6622" width="7.625" style="23" customWidth="1"/>
    <col min="6623" max="6623" width="7.375" style="23" customWidth="1"/>
    <col min="6624" max="6624" width="6.62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625" style="23" customWidth="1"/>
    <col min="6877" max="6877" width="7.375" style="23" customWidth="1"/>
    <col min="6878" max="6878" width="7.625" style="23" customWidth="1"/>
    <col min="6879" max="6879" width="7.375" style="23" customWidth="1"/>
    <col min="6880" max="6880" width="6.62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625" style="23" customWidth="1"/>
    <col min="7133" max="7133" width="7.375" style="23" customWidth="1"/>
    <col min="7134" max="7134" width="7.625" style="23" customWidth="1"/>
    <col min="7135" max="7135" width="7.375" style="23" customWidth="1"/>
    <col min="7136" max="7136" width="6.62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625" style="23" customWidth="1"/>
    <col min="7389" max="7389" width="7.375" style="23" customWidth="1"/>
    <col min="7390" max="7390" width="7.625" style="23" customWidth="1"/>
    <col min="7391" max="7391" width="7.375" style="23" customWidth="1"/>
    <col min="7392" max="7392" width="6.62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625" style="23" customWidth="1"/>
    <col min="7645" max="7645" width="7.375" style="23" customWidth="1"/>
    <col min="7646" max="7646" width="7.625" style="23" customWidth="1"/>
    <col min="7647" max="7647" width="7.375" style="23" customWidth="1"/>
    <col min="7648" max="7648" width="6.62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625" style="23" customWidth="1"/>
    <col min="7901" max="7901" width="7.375" style="23" customWidth="1"/>
    <col min="7902" max="7902" width="7.625" style="23" customWidth="1"/>
    <col min="7903" max="7903" width="7.375" style="23" customWidth="1"/>
    <col min="7904" max="7904" width="6.62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625" style="23" customWidth="1"/>
    <col min="8157" max="8157" width="7.375" style="23" customWidth="1"/>
    <col min="8158" max="8158" width="7.625" style="23" customWidth="1"/>
    <col min="8159" max="8159" width="7.375" style="23" customWidth="1"/>
    <col min="8160" max="8160" width="6.62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625" style="23" customWidth="1"/>
    <col min="8413" max="8413" width="7.375" style="23" customWidth="1"/>
    <col min="8414" max="8414" width="7.625" style="23" customWidth="1"/>
    <col min="8415" max="8415" width="7.375" style="23" customWidth="1"/>
    <col min="8416" max="8416" width="6.62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625" style="23" customWidth="1"/>
    <col min="8669" max="8669" width="7.375" style="23" customWidth="1"/>
    <col min="8670" max="8670" width="7.625" style="23" customWidth="1"/>
    <col min="8671" max="8671" width="7.375" style="23" customWidth="1"/>
    <col min="8672" max="8672" width="6.62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625" style="23" customWidth="1"/>
    <col min="8925" max="8925" width="7.375" style="23" customWidth="1"/>
    <col min="8926" max="8926" width="7.625" style="23" customWidth="1"/>
    <col min="8927" max="8927" width="7.375" style="23" customWidth="1"/>
    <col min="8928" max="8928" width="6.62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625" style="23" customWidth="1"/>
    <col min="9181" max="9181" width="7.375" style="23" customWidth="1"/>
    <col min="9182" max="9182" width="7.625" style="23" customWidth="1"/>
    <col min="9183" max="9183" width="7.375" style="23" customWidth="1"/>
    <col min="9184" max="9184" width="6.62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625" style="23" customWidth="1"/>
    <col min="9437" max="9437" width="7.375" style="23" customWidth="1"/>
    <col min="9438" max="9438" width="7.625" style="23" customWidth="1"/>
    <col min="9439" max="9439" width="7.375" style="23" customWidth="1"/>
    <col min="9440" max="9440" width="6.62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625" style="23" customWidth="1"/>
    <col min="9693" max="9693" width="7.375" style="23" customWidth="1"/>
    <col min="9694" max="9694" width="7.625" style="23" customWidth="1"/>
    <col min="9695" max="9695" width="7.375" style="23" customWidth="1"/>
    <col min="9696" max="9696" width="6.62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625" style="23" customWidth="1"/>
    <col min="9949" max="9949" width="7.375" style="23" customWidth="1"/>
    <col min="9950" max="9950" width="7.625" style="23" customWidth="1"/>
    <col min="9951" max="9951" width="7.375" style="23" customWidth="1"/>
    <col min="9952" max="9952" width="6.62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625" style="23" customWidth="1"/>
    <col min="10205" max="10205" width="7.375" style="23" customWidth="1"/>
    <col min="10206" max="10206" width="7.625" style="23" customWidth="1"/>
    <col min="10207" max="10207" width="7.375" style="23" customWidth="1"/>
    <col min="10208" max="10208" width="6.62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625" style="23" customWidth="1"/>
    <col min="10461" max="10461" width="7.375" style="23" customWidth="1"/>
    <col min="10462" max="10462" width="7.625" style="23" customWidth="1"/>
    <col min="10463" max="10463" width="7.375" style="23" customWidth="1"/>
    <col min="10464" max="10464" width="6.62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625" style="23" customWidth="1"/>
    <col min="10717" max="10717" width="7.375" style="23" customWidth="1"/>
    <col min="10718" max="10718" width="7.625" style="23" customWidth="1"/>
    <col min="10719" max="10719" width="7.375" style="23" customWidth="1"/>
    <col min="10720" max="10720" width="6.62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625" style="23" customWidth="1"/>
    <col min="10973" max="10973" width="7.375" style="23" customWidth="1"/>
    <col min="10974" max="10974" width="7.625" style="23" customWidth="1"/>
    <col min="10975" max="10975" width="7.375" style="23" customWidth="1"/>
    <col min="10976" max="10976" width="6.62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625" style="23" customWidth="1"/>
    <col min="11229" max="11229" width="7.375" style="23" customWidth="1"/>
    <col min="11230" max="11230" width="7.625" style="23" customWidth="1"/>
    <col min="11231" max="11231" width="7.375" style="23" customWidth="1"/>
    <col min="11232" max="11232" width="6.62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625" style="23" customWidth="1"/>
    <col min="11485" max="11485" width="7.375" style="23" customWidth="1"/>
    <col min="11486" max="11486" width="7.625" style="23" customWidth="1"/>
    <col min="11487" max="11487" width="7.375" style="23" customWidth="1"/>
    <col min="11488" max="11488" width="6.62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625" style="23" customWidth="1"/>
    <col min="11741" max="11741" width="7.375" style="23" customWidth="1"/>
    <col min="11742" max="11742" width="7.625" style="23" customWidth="1"/>
    <col min="11743" max="11743" width="7.375" style="23" customWidth="1"/>
    <col min="11744" max="11744" width="6.62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625" style="23" customWidth="1"/>
    <col min="11997" max="11997" width="7.375" style="23" customWidth="1"/>
    <col min="11998" max="11998" width="7.625" style="23" customWidth="1"/>
    <col min="11999" max="11999" width="7.375" style="23" customWidth="1"/>
    <col min="12000" max="12000" width="6.62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625" style="23" customWidth="1"/>
    <col min="12253" max="12253" width="7.375" style="23" customWidth="1"/>
    <col min="12254" max="12254" width="7.625" style="23" customWidth="1"/>
    <col min="12255" max="12255" width="7.375" style="23" customWidth="1"/>
    <col min="12256" max="12256" width="6.62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625" style="23" customWidth="1"/>
    <col min="12509" max="12509" width="7.375" style="23" customWidth="1"/>
    <col min="12510" max="12510" width="7.625" style="23" customWidth="1"/>
    <col min="12511" max="12511" width="7.375" style="23" customWidth="1"/>
    <col min="12512" max="12512" width="6.62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625" style="23" customWidth="1"/>
    <col min="12765" max="12765" width="7.375" style="23" customWidth="1"/>
    <col min="12766" max="12766" width="7.625" style="23" customWidth="1"/>
    <col min="12767" max="12767" width="7.375" style="23" customWidth="1"/>
    <col min="12768" max="12768" width="6.62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625" style="23" customWidth="1"/>
    <col min="13021" max="13021" width="7.375" style="23" customWidth="1"/>
    <col min="13022" max="13022" width="7.625" style="23" customWidth="1"/>
    <col min="13023" max="13023" width="7.375" style="23" customWidth="1"/>
    <col min="13024" max="13024" width="6.62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625" style="23" customWidth="1"/>
    <col min="13277" max="13277" width="7.375" style="23" customWidth="1"/>
    <col min="13278" max="13278" width="7.625" style="23" customWidth="1"/>
    <col min="13279" max="13279" width="7.375" style="23" customWidth="1"/>
    <col min="13280" max="13280" width="6.62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625" style="23" customWidth="1"/>
    <col min="13533" max="13533" width="7.375" style="23" customWidth="1"/>
    <col min="13534" max="13534" width="7.625" style="23" customWidth="1"/>
    <col min="13535" max="13535" width="7.375" style="23" customWidth="1"/>
    <col min="13536" max="13536" width="6.62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625" style="23" customWidth="1"/>
    <col min="13789" max="13789" width="7.375" style="23" customWidth="1"/>
    <col min="13790" max="13790" width="7.625" style="23" customWidth="1"/>
    <col min="13791" max="13791" width="7.375" style="23" customWidth="1"/>
    <col min="13792" max="13792" width="6.62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625" style="23" customWidth="1"/>
    <col min="14045" max="14045" width="7.375" style="23" customWidth="1"/>
    <col min="14046" max="14046" width="7.625" style="23" customWidth="1"/>
    <col min="14047" max="14047" width="7.375" style="23" customWidth="1"/>
    <col min="14048" max="14048" width="6.62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625" style="23" customWidth="1"/>
    <col min="14301" max="14301" width="7.375" style="23" customWidth="1"/>
    <col min="14302" max="14302" width="7.625" style="23" customWidth="1"/>
    <col min="14303" max="14303" width="7.375" style="23" customWidth="1"/>
    <col min="14304" max="14304" width="6.62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625" style="23" customWidth="1"/>
    <col min="14557" max="14557" width="7.375" style="23" customWidth="1"/>
    <col min="14558" max="14558" width="7.625" style="23" customWidth="1"/>
    <col min="14559" max="14559" width="7.375" style="23" customWidth="1"/>
    <col min="14560" max="14560" width="6.62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625" style="23" customWidth="1"/>
    <col min="14813" max="14813" width="7.375" style="23" customWidth="1"/>
    <col min="14814" max="14814" width="7.625" style="23" customWidth="1"/>
    <col min="14815" max="14815" width="7.375" style="23" customWidth="1"/>
    <col min="14816" max="14816" width="6.62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625" style="23" customWidth="1"/>
    <col min="15069" max="15069" width="7.375" style="23" customWidth="1"/>
    <col min="15070" max="15070" width="7.625" style="23" customWidth="1"/>
    <col min="15071" max="15071" width="7.375" style="23" customWidth="1"/>
    <col min="15072" max="15072" width="6.62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625" style="23" customWidth="1"/>
    <col min="15325" max="15325" width="7.375" style="23" customWidth="1"/>
    <col min="15326" max="15326" width="7.625" style="23" customWidth="1"/>
    <col min="15327" max="15327" width="7.375" style="23" customWidth="1"/>
    <col min="15328" max="15328" width="6.62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625" style="23" customWidth="1"/>
    <col min="15581" max="15581" width="7.375" style="23" customWidth="1"/>
    <col min="15582" max="15582" width="7.625" style="23" customWidth="1"/>
    <col min="15583" max="15583" width="7.375" style="23" customWidth="1"/>
    <col min="15584" max="15584" width="6.62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625" style="23" customWidth="1"/>
    <col min="15837" max="15837" width="7.375" style="23" customWidth="1"/>
    <col min="15838" max="15838" width="7.625" style="23" customWidth="1"/>
    <col min="15839" max="15839" width="7.375" style="23" customWidth="1"/>
    <col min="15840" max="15840" width="6.62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625" style="23" customWidth="1"/>
    <col min="16093" max="16093" width="7.375" style="23" customWidth="1"/>
    <col min="16094" max="16094" width="7.625" style="23" customWidth="1"/>
    <col min="16095" max="16095" width="7.375" style="23" customWidth="1"/>
    <col min="16096" max="16096" width="6.62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71</v>
      </c>
    </row>
    <row r="2" spans="2:15" ht="15" customHeight="1">
      <c r="B2" s="360" t="s">
        <v>65</v>
      </c>
      <c r="C2" s="361"/>
      <c r="D2" s="394" t="str">
        <f>各学校記入用!B2</f>
        <v>　</v>
      </c>
      <c r="E2" s="131" t="s">
        <v>149</v>
      </c>
      <c r="F2" s="403" t="s">
        <v>148</v>
      </c>
      <c r="G2" s="376" t="str">
        <f>各学校記入用!B3</f>
        <v>　</v>
      </c>
      <c r="H2" s="377"/>
      <c r="I2" s="377"/>
      <c r="J2" s="378"/>
      <c r="K2" s="45" t="s">
        <v>69</v>
      </c>
      <c r="L2" s="397" t="str">
        <f>各学校記入用!B14</f>
        <v>　</v>
      </c>
      <c r="M2" s="398"/>
      <c r="N2" s="399"/>
      <c r="O2" s="132" t="str">
        <f>各学校記入用!C14</f>
        <v>　</v>
      </c>
    </row>
    <row r="3" spans="2:15" ht="15" customHeight="1">
      <c r="B3" s="362"/>
      <c r="C3" s="363"/>
      <c r="D3" s="395"/>
      <c r="E3" s="79">
        <f>各学校記入用!I3</f>
        <v>0</v>
      </c>
      <c r="F3" s="404"/>
      <c r="G3" s="400" t="str">
        <f>各学校記入用!B6</f>
        <v>　</v>
      </c>
      <c r="H3" s="401"/>
      <c r="I3" s="401"/>
      <c r="J3" s="402"/>
      <c r="K3" s="80" t="s">
        <v>68</v>
      </c>
      <c r="L3" s="393" t="str">
        <f>各学校記入用!B16</f>
        <v>　</v>
      </c>
      <c r="M3" s="396"/>
      <c r="N3" s="385"/>
      <c r="O3" s="133" t="str">
        <f>各学校記入用!C16</f>
        <v>　</v>
      </c>
    </row>
    <row r="4" spans="2:15" ht="15" customHeight="1">
      <c r="B4" s="367"/>
      <c r="C4" s="368"/>
      <c r="D4" s="368"/>
      <c r="E4" s="369"/>
      <c r="F4" s="405"/>
      <c r="G4" s="364" t="str">
        <f>各学校記入用!B9</f>
        <v>　</v>
      </c>
      <c r="H4" s="365"/>
      <c r="I4" s="365"/>
      <c r="J4" s="366"/>
      <c r="K4" s="81" t="s">
        <v>67</v>
      </c>
      <c r="L4" s="393" t="str">
        <f>各学校記入用!E18</f>
        <v>　</v>
      </c>
      <c r="M4" s="396"/>
      <c r="N4" s="385"/>
      <c r="O4" s="134">
        <f>各学校記入用!G18</f>
        <v>0</v>
      </c>
    </row>
    <row r="5" spans="2:15" ht="7.5" customHeight="1">
      <c r="B5" s="370"/>
      <c r="C5" s="371"/>
      <c r="D5" s="371"/>
      <c r="E5" s="372"/>
      <c r="F5" s="383" t="s">
        <v>70</v>
      </c>
      <c r="G5" s="384" t="s">
        <v>66</v>
      </c>
      <c r="H5" s="384"/>
      <c r="I5" s="384"/>
      <c r="J5" s="46" t="s">
        <v>151</v>
      </c>
      <c r="K5" s="383" t="s">
        <v>70</v>
      </c>
      <c r="L5" s="384" t="s">
        <v>66</v>
      </c>
      <c r="M5" s="384"/>
      <c r="N5" s="384"/>
      <c r="O5" s="47" t="s">
        <v>151</v>
      </c>
    </row>
    <row r="6" spans="2:15" ht="7.5" customHeight="1">
      <c r="B6" s="370"/>
      <c r="C6" s="371"/>
      <c r="D6" s="371"/>
      <c r="E6" s="372"/>
      <c r="F6" s="383"/>
      <c r="G6" s="384"/>
      <c r="H6" s="384"/>
      <c r="I6" s="384"/>
      <c r="J6" s="129" t="s">
        <v>150</v>
      </c>
      <c r="K6" s="383"/>
      <c r="L6" s="384"/>
      <c r="M6" s="384"/>
      <c r="N6" s="384"/>
      <c r="O6" s="130" t="s">
        <v>150</v>
      </c>
    </row>
    <row r="7" spans="2:15" ht="7.5" customHeight="1">
      <c r="B7" s="370"/>
      <c r="C7" s="371"/>
      <c r="D7" s="371"/>
      <c r="E7" s="372"/>
      <c r="F7" s="383"/>
      <c r="G7" s="384"/>
      <c r="H7" s="384"/>
      <c r="I7" s="384"/>
      <c r="J7" s="129" t="s">
        <v>72</v>
      </c>
      <c r="K7" s="383"/>
      <c r="L7" s="384"/>
      <c r="M7" s="384"/>
      <c r="N7" s="384"/>
      <c r="O7" s="48" t="s">
        <v>72</v>
      </c>
    </row>
    <row r="8" spans="2:15" ht="8.25" customHeight="1">
      <c r="B8" s="370"/>
      <c r="C8" s="371"/>
      <c r="D8" s="371"/>
      <c r="E8" s="372"/>
      <c r="F8" s="406" t="str">
        <f>各学校記入用!$A$20</f>
        <v>①</v>
      </c>
      <c r="G8" s="386" t="str">
        <f>各学校記入用!$B$20</f>
        <v>　</v>
      </c>
      <c r="H8" s="386"/>
      <c r="I8" s="392"/>
      <c r="J8" s="135" t="str">
        <f>各学校記入用!C20</f>
        <v>　</v>
      </c>
      <c r="K8" s="391">
        <f>各学校記入用!$A$26</f>
        <v>7</v>
      </c>
      <c r="L8" s="386" t="str">
        <f>各学校記入用!$B$26</f>
        <v>　</v>
      </c>
      <c r="M8" s="386"/>
      <c r="N8" s="386"/>
      <c r="O8" s="158" t="str">
        <f>各学校記入用!C26</f>
        <v>　</v>
      </c>
    </row>
    <row r="9" spans="2:15" ht="8.25" customHeight="1">
      <c r="B9" s="370"/>
      <c r="C9" s="371"/>
      <c r="D9" s="371"/>
      <c r="E9" s="372"/>
      <c r="F9" s="406"/>
      <c r="G9" s="386"/>
      <c r="H9" s="386"/>
      <c r="I9" s="392"/>
      <c r="J9" s="127" t="str">
        <f>各学校記入用!$G$20</f>
        <v xml:space="preserve"> </v>
      </c>
      <c r="K9" s="391"/>
      <c r="L9" s="386"/>
      <c r="M9" s="386"/>
      <c r="N9" s="386"/>
      <c r="O9" s="126" t="str">
        <f>各学校記入用!$G$26</f>
        <v xml:space="preserve"> </v>
      </c>
    </row>
    <row r="10" spans="2:15" ht="8.25" customHeight="1">
      <c r="B10" s="370"/>
      <c r="C10" s="371"/>
      <c r="D10" s="371"/>
      <c r="E10" s="372"/>
      <c r="F10" s="383"/>
      <c r="G10" s="387"/>
      <c r="H10" s="387"/>
      <c r="I10" s="393"/>
      <c r="J10" s="128" t="str">
        <f>各学校記入用!$D$20</f>
        <v xml:space="preserve"> </v>
      </c>
      <c r="K10" s="385"/>
      <c r="L10" s="387"/>
      <c r="M10" s="387"/>
      <c r="N10" s="387"/>
      <c r="O10" s="119" t="str">
        <f>各学校記入用!$D$26</f>
        <v xml:space="preserve"> </v>
      </c>
    </row>
    <row r="11" spans="2:15" ht="8.25" customHeight="1">
      <c r="B11" s="370"/>
      <c r="C11" s="371"/>
      <c r="D11" s="371"/>
      <c r="E11" s="372"/>
      <c r="F11" s="383">
        <f>各学校記入用!$A$21</f>
        <v>2</v>
      </c>
      <c r="G11" s="387" t="str">
        <f>各学校記入用!$B$21</f>
        <v>　</v>
      </c>
      <c r="H11" s="387"/>
      <c r="I11" s="387"/>
      <c r="J11" s="135" t="str">
        <f>各学校記入用!C21</f>
        <v>　</v>
      </c>
      <c r="K11" s="385">
        <f>各学校記入用!$A$27</f>
        <v>8</v>
      </c>
      <c r="L11" s="387" t="str">
        <f>各学校記入用!$B$27</f>
        <v>　</v>
      </c>
      <c r="M11" s="387"/>
      <c r="N11" s="387"/>
      <c r="O11" s="158" t="str">
        <f>各学校記入用!C27</f>
        <v>　</v>
      </c>
    </row>
    <row r="12" spans="2:15" ht="8.25" customHeight="1">
      <c r="B12" s="370"/>
      <c r="C12" s="371"/>
      <c r="D12" s="371"/>
      <c r="E12" s="372"/>
      <c r="F12" s="383"/>
      <c r="G12" s="387"/>
      <c r="H12" s="387"/>
      <c r="I12" s="387"/>
      <c r="J12" s="127" t="str">
        <f>各学校記入用!$G$21</f>
        <v xml:space="preserve"> </v>
      </c>
      <c r="K12" s="385"/>
      <c r="L12" s="387"/>
      <c r="M12" s="387"/>
      <c r="N12" s="387"/>
      <c r="O12" s="126" t="str">
        <f>各学校記入用!$G$27</f>
        <v xml:space="preserve"> </v>
      </c>
    </row>
    <row r="13" spans="2:15" ht="8.25" customHeight="1">
      <c r="B13" s="370"/>
      <c r="C13" s="371"/>
      <c r="D13" s="371"/>
      <c r="E13" s="372"/>
      <c r="F13" s="383"/>
      <c r="G13" s="387"/>
      <c r="H13" s="387"/>
      <c r="I13" s="387"/>
      <c r="J13" s="128" t="str">
        <f>各学校記入用!$D$21</f>
        <v xml:space="preserve"> </v>
      </c>
      <c r="K13" s="385"/>
      <c r="L13" s="387"/>
      <c r="M13" s="387"/>
      <c r="N13" s="387"/>
      <c r="O13" s="119" t="str">
        <f>各学校記入用!$D$27</f>
        <v xml:space="preserve"> </v>
      </c>
    </row>
    <row r="14" spans="2:15" ht="8.25" customHeight="1">
      <c r="B14" s="370"/>
      <c r="C14" s="371"/>
      <c r="D14" s="371"/>
      <c r="E14" s="372"/>
      <c r="F14" s="383">
        <f>各学校記入用!$A$22</f>
        <v>3</v>
      </c>
      <c r="G14" s="387" t="str">
        <f>各学校記入用!$B$22</f>
        <v>　</v>
      </c>
      <c r="H14" s="387"/>
      <c r="I14" s="387"/>
      <c r="J14" s="135" t="str">
        <f>各学校記入用!C22</f>
        <v>　</v>
      </c>
      <c r="K14" s="385">
        <f>各学校記入用!$A$28</f>
        <v>9</v>
      </c>
      <c r="L14" s="387" t="str">
        <f>各学校記入用!$B$28</f>
        <v>　</v>
      </c>
      <c r="M14" s="387"/>
      <c r="N14" s="387"/>
      <c r="O14" s="158" t="str">
        <f>各学校記入用!C28</f>
        <v>　</v>
      </c>
    </row>
    <row r="15" spans="2:15" ht="8.25" customHeight="1">
      <c r="B15" s="370"/>
      <c r="C15" s="371"/>
      <c r="D15" s="371"/>
      <c r="E15" s="372"/>
      <c r="F15" s="383"/>
      <c r="G15" s="387"/>
      <c r="H15" s="387"/>
      <c r="I15" s="387"/>
      <c r="J15" s="127" t="str">
        <f>各学校記入用!$G$22</f>
        <v xml:space="preserve"> </v>
      </c>
      <c r="K15" s="385"/>
      <c r="L15" s="387"/>
      <c r="M15" s="387"/>
      <c r="N15" s="387"/>
      <c r="O15" s="126" t="str">
        <f>各学校記入用!$G$28</f>
        <v xml:space="preserve"> </v>
      </c>
    </row>
    <row r="16" spans="2:15" ht="8.25" customHeight="1">
      <c r="B16" s="370"/>
      <c r="C16" s="371"/>
      <c r="D16" s="371"/>
      <c r="E16" s="372"/>
      <c r="F16" s="383"/>
      <c r="G16" s="387"/>
      <c r="H16" s="387"/>
      <c r="I16" s="387"/>
      <c r="J16" s="128" t="str">
        <f>各学校記入用!$D$22</f>
        <v xml:space="preserve"> </v>
      </c>
      <c r="K16" s="385"/>
      <c r="L16" s="387"/>
      <c r="M16" s="387"/>
      <c r="N16" s="387"/>
      <c r="O16" s="119" t="str">
        <f>各学校記入用!$D$28</f>
        <v xml:space="preserve"> </v>
      </c>
    </row>
    <row r="17" spans="2:15" ht="8.25" customHeight="1">
      <c r="B17" s="370"/>
      <c r="C17" s="371"/>
      <c r="D17" s="371"/>
      <c r="E17" s="372"/>
      <c r="F17" s="383">
        <f>各学校記入用!$A$23</f>
        <v>4</v>
      </c>
      <c r="G17" s="387" t="str">
        <f>各学校記入用!$B$23</f>
        <v>　</v>
      </c>
      <c r="H17" s="387"/>
      <c r="I17" s="387"/>
      <c r="J17" s="135" t="str">
        <f>各学校記入用!C23</f>
        <v>　</v>
      </c>
      <c r="K17" s="385">
        <f>各学校記入用!$A$29</f>
        <v>10</v>
      </c>
      <c r="L17" s="387" t="str">
        <f>各学校記入用!$B$29</f>
        <v>　</v>
      </c>
      <c r="M17" s="387"/>
      <c r="N17" s="387"/>
      <c r="O17" s="158" t="str">
        <f>各学校記入用!C29</f>
        <v>　</v>
      </c>
    </row>
    <row r="18" spans="2:15" ht="8.25" customHeight="1">
      <c r="B18" s="370"/>
      <c r="C18" s="371"/>
      <c r="D18" s="371"/>
      <c r="E18" s="372"/>
      <c r="F18" s="383"/>
      <c r="G18" s="387"/>
      <c r="H18" s="387"/>
      <c r="I18" s="387"/>
      <c r="J18" s="127" t="str">
        <f>各学校記入用!$G$23</f>
        <v xml:space="preserve"> </v>
      </c>
      <c r="K18" s="385"/>
      <c r="L18" s="387"/>
      <c r="M18" s="387"/>
      <c r="N18" s="387"/>
      <c r="O18" s="126" t="str">
        <f>各学校記入用!$G$29</f>
        <v xml:space="preserve"> </v>
      </c>
    </row>
    <row r="19" spans="2:15" ht="8.25" customHeight="1">
      <c r="B19" s="370"/>
      <c r="C19" s="371"/>
      <c r="D19" s="371"/>
      <c r="E19" s="372"/>
      <c r="F19" s="383"/>
      <c r="G19" s="387"/>
      <c r="H19" s="387"/>
      <c r="I19" s="387"/>
      <c r="J19" s="128" t="str">
        <f>各学校記入用!$D$23</f>
        <v xml:space="preserve"> </v>
      </c>
      <c r="K19" s="385"/>
      <c r="L19" s="387"/>
      <c r="M19" s="387"/>
      <c r="N19" s="387"/>
      <c r="O19" s="119" t="str">
        <f>各学校記入用!$D$29</f>
        <v xml:space="preserve"> </v>
      </c>
    </row>
    <row r="20" spans="2:15" ht="8.25" customHeight="1">
      <c r="B20" s="370"/>
      <c r="C20" s="371"/>
      <c r="D20" s="371"/>
      <c r="E20" s="372"/>
      <c r="F20" s="383">
        <f>各学校記入用!$A$24</f>
        <v>5</v>
      </c>
      <c r="G20" s="387" t="str">
        <f>各学校記入用!$B$24</f>
        <v>　</v>
      </c>
      <c r="H20" s="387"/>
      <c r="I20" s="387"/>
      <c r="J20" s="135" t="str">
        <f>各学校記入用!C24</f>
        <v>　</v>
      </c>
      <c r="K20" s="385">
        <f>各学校記入用!$A$30</f>
        <v>11</v>
      </c>
      <c r="L20" s="387" t="str">
        <f>各学校記入用!$B$30</f>
        <v>　</v>
      </c>
      <c r="M20" s="387"/>
      <c r="N20" s="387"/>
      <c r="O20" s="158" t="str">
        <f>各学校記入用!C30</f>
        <v>　</v>
      </c>
    </row>
    <row r="21" spans="2:15" ht="8.25" customHeight="1">
      <c r="B21" s="370"/>
      <c r="C21" s="371"/>
      <c r="D21" s="371"/>
      <c r="E21" s="372"/>
      <c r="F21" s="383"/>
      <c r="G21" s="387"/>
      <c r="H21" s="387"/>
      <c r="I21" s="387"/>
      <c r="J21" s="127" t="str">
        <f>各学校記入用!$G$24</f>
        <v xml:space="preserve"> </v>
      </c>
      <c r="K21" s="385"/>
      <c r="L21" s="387"/>
      <c r="M21" s="387"/>
      <c r="N21" s="387"/>
      <c r="O21" s="126" t="str">
        <f>各学校記入用!$G$30</f>
        <v xml:space="preserve"> </v>
      </c>
    </row>
    <row r="22" spans="2:15" ht="8.25" customHeight="1">
      <c r="B22" s="370"/>
      <c r="C22" s="371"/>
      <c r="D22" s="371"/>
      <c r="E22" s="372"/>
      <c r="F22" s="383"/>
      <c r="G22" s="387"/>
      <c r="H22" s="387"/>
      <c r="I22" s="387"/>
      <c r="J22" s="128" t="str">
        <f>各学校記入用!$D$24</f>
        <v xml:space="preserve"> </v>
      </c>
      <c r="K22" s="385"/>
      <c r="L22" s="387"/>
      <c r="M22" s="387"/>
      <c r="N22" s="387"/>
      <c r="O22" s="119" t="str">
        <f>各学校記入用!$D$30</f>
        <v xml:space="preserve"> </v>
      </c>
    </row>
    <row r="23" spans="2:15" ht="8.25" customHeight="1">
      <c r="B23" s="370"/>
      <c r="C23" s="371"/>
      <c r="D23" s="371"/>
      <c r="E23" s="372"/>
      <c r="F23" s="383">
        <f>各学校記入用!$A$25</f>
        <v>6</v>
      </c>
      <c r="G23" s="387" t="str">
        <f>各学校記入用!$B$25</f>
        <v>　</v>
      </c>
      <c r="H23" s="387"/>
      <c r="I23" s="387"/>
      <c r="J23" s="135" t="str">
        <f>各学校記入用!C25</f>
        <v>　</v>
      </c>
      <c r="K23" s="385">
        <f>各学校記入用!$A$31</f>
        <v>12</v>
      </c>
      <c r="L23" s="387" t="str">
        <f>各学校記入用!$B$31</f>
        <v>　</v>
      </c>
      <c r="M23" s="387"/>
      <c r="N23" s="387"/>
      <c r="O23" s="158" t="str">
        <f>各学校記入用!C31</f>
        <v>　</v>
      </c>
    </row>
    <row r="24" spans="2:15" ht="8.25" customHeight="1">
      <c r="B24" s="370"/>
      <c r="C24" s="371"/>
      <c r="D24" s="371"/>
      <c r="E24" s="372"/>
      <c r="F24" s="388"/>
      <c r="G24" s="390"/>
      <c r="H24" s="390"/>
      <c r="I24" s="390"/>
      <c r="J24" s="127" t="str">
        <f>各学校記入用!$G$25</f>
        <v xml:space="preserve"> </v>
      </c>
      <c r="K24" s="389"/>
      <c r="L24" s="390"/>
      <c r="M24" s="390"/>
      <c r="N24" s="390"/>
      <c r="O24" s="126" t="str">
        <f>各学校記入用!$G$31</f>
        <v xml:space="preserve"> </v>
      </c>
    </row>
    <row r="25" spans="2:15" ht="8.25" customHeight="1">
      <c r="B25" s="370"/>
      <c r="C25" s="371"/>
      <c r="D25" s="371"/>
      <c r="E25" s="372"/>
      <c r="F25" s="388"/>
      <c r="G25" s="390"/>
      <c r="H25" s="390"/>
      <c r="I25" s="390"/>
      <c r="J25" s="128" t="str">
        <f>各学校記入用!$D$25</f>
        <v xml:space="preserve"> </v>
      </c>
      <c r="K25" s="389"/>
      <c r="L25" s="390"/>
      <c r="M25" s="390"/>
      <c r="N25" s="390"/>
      <c r="O25" s="119" t="str">
        <f>各学校記入用!$D$31</f>
        <v xml:space="preserve"> </v>
      </c>
    </row>
    <row r="26" spans="2:15" ht="12" customHeight="1">
      <c r="B26" s="370"/>
      <c r="C26" s="371"/>
      <c r="D26" s="371"/>
      <c r="E26" s="372"/>
      <c r="F26" s="379" t="str">
        <f>各学校記入用!A33</f>
        <v>※プログラムに記載されます
※１００文字くらいまで入ります。</v>
      </c>
      <c r="G26" s="379"/>
      <c r="H26" s="379"/>
      <c r="I26" s="379"/>
      <c r="J26" s="379"/>
      <c r="K26" s="379"/>
      <c r="L26" s="379"/>
      <c r="M26" s="379"/>
      <c r="N26" s="379"/>
      <c r="O26" s="380"/>
    </row>
    <row r="27" spans="2:15" ht="9" customHeight="1">
      <c r="B27" s="370"/>
      <c r="C27" s="371"/>
      <c r="D27" s="371"/>
      <c r="E27" s="372"/>
      <c r="F27" s="379"/>
      <c r="G27" s="379"/>
      <c r="H27" s="379"/>
      <c r="I27" s="379"/>
      <c r="J27" s="379"/>
      <c r="K27" s="379"/>
      <c r="L27" s="379"/>
      <c r="M27" s="379"/>
      <c r="N27" s="379"/>
      <c r="O27" s="380"/>
    </row>
    <row r="28" spans="2:15" ht="5.25" customHeight="1">
      <c r="B28" s="370"/>
      <c r="C28" s="371"/>
      <c r="D28" s="371"/>
      <c r="E28" s="372"/>
      <c r="F28" s="379"/>
      <c r="G28" s="379"/>
      <c r="H28" s="379"/>
      <c r="I28" s="379"/>
      <c r="J28" s="379"/>
      <c r="K28" s="379"/>
      <c r="L28" s="379"/>
      <c r="M28" s="379"/>
      <c r="N28" s="379"/>
      <c r="O28" s="380"/>
    </row>
    <row r="29" spans="2:15" ht="12" customHeight="1" thickBot="1">
      <c r="B29" s="373"/>
      <c r="C29" s="374"/>
      <c r="D29" s="374"/>
      <c r="E29" s="375"/>
      <c r="F29" s="381"/>
      <c r="G29" s="381"/>
      <c r="H29" s="381"/>
      <c r="I29" s="381"/>
      <c r="J29" s="381"/>
      <c r="K29" s="381"/>
      <c r="L29" s="381"/>
      <c r="M29" s="381"/>
      <c r="N29" s="381"/>
      <c r="O29" s="382"/>
    </row>
  </sheetData>
  <mergeCells count="39">
    <mergeCell ref="K8:K10"/>
    <mergeCell ref="G8:I10"/>
    <mergeCell ref="K14:K16"/>
    <mergeCell ref="D2:D3"/>
    <mergeCell ref="L4:N4"/>
    <mergeCell ref="L3:N3"/>
    <mergeCell ref="L2:N2"/>
    <mergeCell ref="G3:J3"/>
    <mergeCell ref="F2:F4"/>
    <mergeCell ref="F8:F10"/>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8:I8 K8:N8 B9:N10 K11:N14 B11:I25 K23:N25 K17:N20 J15:N16 J21:N22 B5:O7 B2:G2 B3:C3 E3 B4:E4 O2:O4 K2:L4 G3:G4 B26:O1048576">
    <cfRule type="cellIs" dxfId="26" priority="13" operator="equal">
      <formula>0</formula>
    </cfRule>
  </conditionalFormatting>
  <conditionalFormatting sqref="O12:O13 O18:O19 O24:O25">
    <cfRule type="cellIs" dxfId="25" priority="10" operator="equal">
      <formula>0</formula>
    </cfRule>
  </conditionalFormatting>
  <conditionalFormatting sqref="J12:J13 J18:J19 J24:J25">
    <cfRule type="cellIs" dxfId="24" priority="12" operator="equal">
      <formula>0</formula>
    </cfRule>
  </conditionalFormatting>
  <conditionalFormatting sqref="O9:O10 O15:O16 O21:O22">
    <cfRule type="cellIs" dxfId="23" priority="11" operator="equal">
      <formula>0</formula>
    </cfRule>
  </conditionalFormatting>
  <conditionalFormatting sqref="F8:O25">
    <cfRule type="cellIs" dxfId="22"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27"/>
  <sheetViews>
    <sheetView view="pageBreakPreview" zoomScaleNormal="100" zoomScaleSheetLayoutView="100" workbookViewId="0">
      <selection activeCell="AN52" sqref="AN52"/>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08" t="s">
        <v>188</v>
      </c>
      <c r="AF2" s="408"/>
      <c r="AG2" s="408"/>
      <c r="AH2" s="408"/>
      <c r="AI2" s="408"/>
      <c r="AJ2" s="408"/>
      <c r="AK2" s="408"/>
      <c r="AL2" s="408"/>
      <c r="AM2" s="408"/>
      <c r="AN2" s="408"/>
      <c r="AO2" s="408"/>
      <c r="AP2" s="408"/>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09" t="s">
        <v>59</v>
      </c>
      <c r="C4" s="409"/>
      <c r="D4" s="409"/>
      <c r="E4" s="409"/>
      <c r="F4" s="409"/>
      <c r="G4" s="409"/>
      <c r="H4" s="409"/>
      <c r="I4" s="409"/>
      <c r="J4" s="409"/>
      <c r="K4" s="409"/>
      <c r="L4" s="409"/>
      <c r="M4" s="409"/>
      <c r="N4" s="409"/>
      <c r="O4" s="409"/>
      <c r="P4" s="409"/>
      <c r="Q4" s="409"/>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2"/>
      <c r="C5" s="82"/>
      <c r="D5" s="82"/>
      <c r="E5" s="82"/>
      <c r="F5" s="82"/>
      <c r="G5" s="82"/>
      <c r="H5" s="82"/>
      <c r="I5" s="82"/>
      <c r="J5" s="82"/>
      <c r="K5" s="82"/>
      <c r="L5" s="82"/>
      <c r="M5" s="82"/>
      <c r="N5" s="82"/>
      <c r="O5" s="82"/>
      <c r="P5" s="82"/>
      <c r="Q5" s="8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8" customFormat="1" ht="15.75" customHeight="1">
      <c r="A7" s="137"/>
      <c r="B7" s="137"/>
      <c r="C7" s="137"/>
      <c r="D7" s="137"/>
      <c r="E7" s="137"/>
      <c r="F7" s="137"/>
      <c r="G7" s="137"/>
      <c r="H7" s="137"/>
      <c r="I7" s="410" t="s">
        <v>5</v>
      </c>
      <c r="J7" s="410"/>
      <c r="K7" s="410"/>
      <c r="L7" s="410"/>
      <c r="M7" s="410"/>
      <c r="N7" s="137"/>
      <c r="O7" s="411" t="str">
        <f>各学校記入用!B3</f>
        <v>　</v>
      </c>
      <c r="P7" s="411"/>
      <c r="Q7" s="411"/>
      <c r="R7" s="411"/>
      <c r="S7" s="411"/>
      <c r="T7" s="411"/>
      <c r="U7" s="411"/>
      <c r="V7" s="411"/>
      <c r="W7" s="411"/>
      <c r="X7" s="411"/>
      <c r="Y7" s="411"/>
      <c r="Z7" s="411"/>
      <c r="AA7" s="411"/>
      <c r="AB7" s="411"/>
      <c r="AC7" s="411"/>
      <c r="AD7" s="411"/>
      <c r="AE7" s="411"/>
      <c r="AF7" s="411"/>
      <c r="AG7" s="411"/>
      <c r="AH7" s="137"/>
      <c r="AI7" s="137"/>
      <c r="AJ7" s="137"/>
      <c r="AK7" s="137"/>
      <c r="AL7" s="137"/>
      <c r="AM7" s="137"/>
      <c r="AN7" s="137"/>
      <c r="AO7" s="137"/>
      <c r="AP7" s="137"/>
    </row>
    <row r="8" spans="1:42" s="138" customFormat="1" ht="15.75"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row>
    <row r="9" spans="1:42" s="138" customFormat="1" ht="15.75" customHeight="1">
      <c r="A9" s="137"/>
      <c r="B9" s="137"/>
      <c r="C9" s="137"/>
      <c r="D9" s="137"/>
      <c r="E9" s="137"/>
      <c r="F9" s="137"/>
      <c r="G9" s="137"/>
      <c r="H9" s="137"/>
      <c r="I9" s="410" t="s">
        <v>25</v>
      </c>
      <c r="J9" s="410"/>
      <c r="K9" s="410"/>
      <c r="L9" s="410"/>
      <c r="M9" s="410"/>
      <c r="N9" s="137"/>
      <c r="O9" s="412" t="str">
        <f>各学校記入用!F3</f>
        <v>　</v>
      </c>
      <c r="P9" s="412"/>
      <c r="Q9" s="412"/>
      <c r="R9" s="412"/>
      <c r="S9" s="412"/>
      <c r="T9" s="412"/>
      <c r="U9" s="412"/>
      <c r="V9" s="412"/>
      <c r="W9" s="412"/>
      <c r="X9" s="412"/>
      <c r="Y9" s="412"/>
      <c r="Z9" s="412"/>
      <c r="AA9" s="412"/>
      <c r="AB9" s="412"/>
      <c r="AC9" s="412"/>
      <c r="AD9" s="137"/>
      <c r="AE9" s="136" t="s">
        <v>26</v>
      </c>
      <c r="AF9" s="137"/>
      <c r="AG9" s="137"/>
      <c r="AH9" s="137"/>
      <c r="AI9" s="137"/>
      <c r="AJ9" s="137"/>
      <c r="AK9" s="137"/>
      <c r="AL9" s="137"/>
      <c r="AM9" s="137"/>
      <c r="AN9" s="137"/>
      <c r="AO9" s="137"/>
      <c r="AP9" s="137"/>
    </row>
    <row r="10" spans="1:42" s="138" customFormat="1" ht="15.75" customHeight="1">
      <c r="A10" s="139"/>
      <c r="B10" s="140"/>
      <c r="C10" s="141"/>
      <c r="D10" s="141"/>
      <c r="E10" s="141"/>
      <c r="F10" s="141"/>
      <c r="G10" s="142"/>
      <c r="H10" s="139"/>
      <c r="I10" s="139"/>
      <c r="J10" s="139"/>
      <c r="K10" s="139"/>
      <c r="L10" s="139"/>
      <c r="M10" s="139"/>
      <c r="N10" s="139"/>
      <c r="O10" s="139"/>
      <c r="P10" s="139"/>
      <c r="Q10" s="139"/>
      <c r="R10" s="139"/>
      <c r="S10" s="139"/>
      <c r="T10" s="139"/>
      <c r="U10" s="139"/>
      <c r="V10" s="139"/>
      <c r="W10" s="139"/>
      <c r="X10" s="139"/>
      <c r="Y10" s="139"/>
      <c r="Z10" s="139"/>
      <c r="AA10" s="139"/>
      <c r="AB10" s="139"/>
      <c r="AC10" s="139"/>
      <c r="AD10" s="137"/>
      <c r="AE10" s="137"/>
      <c r="AF10" s="137"/>
      <c r="AG10" s="137"/>
      <c r="AH10" s="137"/>
      <c r="AI10" s="137"/>
      <c r="AJ10" s="137"/>
      <c r="AK10" s="137"/>
      <c r="AL10" s="137"/>
      <c r="AM10" s="137"/>
      <c r="AN10" s="137"/>
      <c r="AO10" s="137"/>
      <c r="AP10" s="137"/>
    </row>
    <row r="11" spans="1:42" s="138" customFormat="1" ht="15.75" customHeight="1">
      <c r="A11" s="139"/>
      <c r="B11" s="140"/>
      <c r="C11" s="139"/>
      <c r="D11" s="139"/>
      <c r="E11" s="139"/>
      <c r="F11" s="139"/>
      <c r="G11" s="140"/>
      <c r="H11" s="139"/>
      <c r="I11" s="413" t="s">
        <v>27</v>
      </c>
      <c r="J11" s="413"/>
      <c r="K11" s="413"/>
      <c r="L11" s="413"/>
      <c r="M11" s="413"/>
      <c r="N11" s="139"/>
      <c r="O11" s="414" t="str">
        <f>各学校記入用!B5</f>
        <v>　</v>
      </c>
      <c r="P11" s="414"/>
      <c r="Q11" s="414"/>
      <c r="R11" s="414"/>
      <c r="S11" s="414"/>
      <c r="T11" s="414"/>
      <c r="U11" s="414"/>
      <c r="V11" s="414"/>
      <c r="W11" s="414"/>
      <c r="X11" s="414"/>
      <c r="Y11" s="414"/>
      <c r="Z11" s="414"/>
      <c r="AA11" s="414"/>
      <c r="AB11" s="414"/>
      <c r="AC11" s="414"/>
      <c r="AD11" s="137"/>
      <c r="AE11" s="137"/>
      <c r="AF11" s="137"/>
      <c r="AG11" s="137"/>
      <c r="AH11" s="137"/>
      <c r="AI11" s="137"/>
      <c r="AJ11" s="137"/>
      <c r="AK11" s="137"/>
      <c r="AL11" s="137"/>
      <c r="AM11" s="137"/>
      <c r="AN11" s="137"/>
      <c r="AO11" s="137"/>
      <c r="AP11" s="137"/>
    </row>
    <row r="12" spans="1:42" s="138" customFormat="1" ht="15.75" customHeight="1">
      <c r="A12" s="139"/>
      <c r="B12" s="140"/>
      <c r="C12" s="139"/>
      <c r="D12" s="139"/>
      <c r="E12" s="139"/>
      <c r="F12" s="139"/>
      <c r="G12" s="140"/>
      <c r="H12" s="139"/>
      <c r="I12" s="139"/>
      <c r="J12" s="139"/>
      <c r="K12" s="139"/>
      <c r="L12" s="139"/>
      <c r="M12" s="139"/>
      <c r="N12" s="139"/>
      <c r="O12" s="143"/>
      <c r="P12" s="143"/>
      <c r="Q12" s="143"/>
      <c r="R12" s="143"/>
      <c r="S12" s="143"/>
      <c r="T12" s="143"/>
      <c r="U12" s="143"/>
      <c r="V12" s="143"/>
      <c r="W12" s="143"/>
      <c r="X12" s="143"/>
      <c r="Y12" s="143"/>
      <c r="Z12" s="143"/>
      <c r="AA12" s="143"/>
      <c r="AB12" s="143"/>
      <c r="AC12" s="143"/>
      <c r="AD12" s="137"/>
      <c r="AE12" s="137"/>
      <c r="AF12" s="137"/>
      <c r="AG12" s="137"/>
      <c r="AH12" s="137"/>
      <c r="AI12" s="137"/>
      <c r="AJ12" s="137"/>
      <c r="AK12" s="137"/>
      <c r="AL12" s="137"/>
      <c r="AM12" s="137"/>
      <c r="AN12" s="137"/>
      <c r="AO12" s="137"/>
      <c r="AP12" s="137"/>
    </row>
    <row r="13" spans="1:42" s="138" customFormat="1" ht="15.75" customHeight="1">
      <c r="A13" s="139"/>
      <c r="B13" s="140"/>
      <c r="C13" s="141"/>
      <c r="D13" s="141"/>
      <c r="E13" s="141"/>
      <c r="F13" s="141"/>
      <c r="G13" s="142"/>
      <c r="H13" s="139"/>
      <c r="I13" s="413" t="s">
        <v>28</v>
      </c>
      <c r="J13" s="413"/>
      <c r="K13" s="413"/>
      <c r="L13" s="413"/>
      <c r="M13" s="413"/>
      <c r="N13" s="139"/>
      <c r="O13" s="415" t="str">
        <f>各学校記入用!F4</f>
        <v>　</v>
      </c>
      <c r="P13" s="415"/>
      <c r="Q13" s="415"/>
      <c r="R13" s="415"/>
      <c r="S13" s="415"/>
      <c r="T13" s="415"/>
      <c r="U13" s="415"/>
      <c r="V13" s="415"/>
      <c r="W13" s="415"/>
      <c r="X13" s="415"/>
      <c r="Y13" s="415"/>
      <c r="Z13" s="415"/>
      <c r="AA13" s="415"/>
      <c r="AB13" s="415"/>
      <c r="AC13" s="415"/>
      <c r="AD13" s="137"/>
      <c r="AE13" s="137"/>
      <c r="AF13" s="137"/>
      <c r="AG13" s="137"/>
      <c r="AH13" s="137"/>
      <c r="AI13" s="137"/>
      <c r="AJ13" s="137"/>
      <c r="AK13" s="137"/>
      <c r="AL13" s="137"/>
      <c r="AM13" s="137"/>
      <c r="AN13" s="137"/>
      <c r="AO13" s="137"/>
      <c r="AP13" s="137"/>
    </row>
    <row r="14" spans="1:42" s="138" customFormat="1" ht="15.75" customHeight="1">
      <c r="A14" s="139"/>
      <c r="B14" s="140"/>
      <c r="C14" s="141"/>
      <c r="D14" s="141"/>
      <c r="E14" s="141"/>
      <c r="F14" s="141"/>
      <c r="G14" s="142"/>
      <c r="H14" s="139"/>
      <c r="I14" s="144"/>
      <c r="J14" s="144"/>
      <c r="K14" s="144"/>
      <c r="L14" s="144"/>
      <c r="M14" s="144"/>
      <c r="N14" s="139"/>
      <c r="O14" s="142"/>
      <c r="P14" s="142"/>
      <c r="Q14" s="142"/>
      <c r="R14" s="142"/>
      <c r="S14" s="142"/>
      <c r="T14" s="142"/>
      <c r="U14" s="142"/>
      <c r="V14" s="142"/>
      <c r="W14" s="142"/>
      <c r="X14" s="142"/>
      <c r="Y14" s="142"/>
      <c r="Z14" s="142"/>
      <c r="AA14" s="142"/>
      <c r="AB14" s="142"/>
      <c r="AC14" s="142"/>
      <c r="AD14" s="137"/>
      <c r="AE14" s="137"/>
      <c r="AF14" s="137"/>
      <c r="AG14" s="137"/>
      <c r="AH14" s="137"/>
      <c r="AI14" s="137"/>
      <c r="AJ14" s="137"/>
      <c r="AK14" s="137"/>
      <c r="AL14" s="137"/>
      <c r="AM14" s="137"/>
      <c r="AN14" s="137"/>
      <c r="AO14" s="137"/>
      <c r="AP14" s="137"/>
    </row>
    <row r="15" spans="1:42" s="138" customFormat="1" ht="15.75" customHeight="1">
      <c r="A15" s="139"/>
      <c r="B15" s="140"/>
      <c r="C15" s="141"/>
      <c r="D15" s="141"/>
      <c r="E15" s="141"/>
      <c r="F15" s="141"/>
      <c r="G15" s="142"/>
      <c r="H15" s="139"/>
      <c r="I15" s="144"/>
      <c r="J15" s="144"/>
      <c r="K15" s="144"/>
      <c r="L15" s="144"/>
      <c r="M15" s="144"/>
      <c r="N15" s="139"/>
      <c r="O15" s="142"/>
      <c r="P15" s="142"/>
      <c r="Q15" s="142"/>
      <c r="R15" s="142"/>
      <c r="S15" s="142"/>
      <c r="T15" s="142"/>
      <c r="U15" s="142"/>
      <c r="V15" s="142"/>
      <c r="W15" s="142"/>
      <c r="X15" s="142"/>
      <c r="Y15" s="142"/>
      <c r="Z15" s="142"/>
      <c r="AA15" s="142"/>
      <c r="AB15" s="142"/>
      <c r="AC15" s="142"/>
      <c r="AD15" s="137"/>
      <c r="AE15" s="137"/>
      <c r="AF15" s="137"/>
      <c r="AG15" s="137"/>
      <c r="AH15" s="137"/>
      <c r="AI15" s="137"/>
      <c r="AJ15" s="137"/>
      <c r="AK15" s="137"/>
      <c r="AL15" s="137"/>
      <c r="AM15" s="137"/>
      <c r="AN15" s="137"/>
      <c r="AO15" s="137"/>
      <c r="AP15" s="137"/>
    </row>
    <row r="16" spans="1:42" s="138" customFormat="1" ht="15.75" customHeight="1">
      <c r="A16" s="137"/>
      <c r="B16" s="137"/>
      <c r="C16" s="137"/>
      <c r="D16" s="137"/>
      <c r="E16" s="137"/>
      <c r="F16" s="137"/>
      <c r="G16" s="137"/>
      <c r="H16" s="137"/>
      <c r="I16" s="410" t="s">
        <v>5</v>
      </c>
      <c r="J16" s="410"/>
      <c r="K16" s="410"/>
      <c r="L16" s="410"/>
      <c r="M16" s="410"/>
      <c r="N16" s="137"/>
      <c r="O16" s="411" t="str">
        <f>各学校記入用!B6</f>
        <v>　</v>
      </c>
      <c r="P16" s="411"/>
      <c r="Q16" s="411"/>
      <c r="R16" s="411"/>
      <c r="S16" s="411"/>
      <c r="T16" s="411"/>
      <c r="U16" s="411"/>
      <c r="V16" s="411"/>
      <c r="W16" s="411"/>
      <c r="X16" s="411"/>
      <c r="Y16" s="411"/>
      <c r="Z16" s="411"/>
      <c r="AA16" s="411"/>
      <c r="AB16" s="411"/>
      <c r="AC16" s="411"/>
      <c r="AD16" s="411"/>
      <c r="AE16" s="411"/>
      <c r="AF16" s="411"/>
      <c r="AG16" s="411"/>
      <c r="AH16" s="137"/>
      <c r="AI16" s="137"/>
      <c r="AJ16" s="137"/>
      <c r="AK16" s="137"/>
      <c r="AL16" s="137"/>
      <c r="AM16" s="137"/>
      <c r="AN16" s="137"/>
      <c r="AO16" s="137"/>
      <c r="AP16" s="137"/>
    </row>
    <row r="17" spans="1:42" s="138" customFormat="1" ht="15.7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row>
    <row r="18" spans="1:42" s="138" customFormat="1" ht="15.75" customHeight="1">
      <c r="A18" s="137"/>
      <c r="B18" s="137"/>
      <c r="C18" s="137"/>
      <c r="D18" s="137"/>
      <c r="E18" s="137"/>
      <c r="F18" s="137"/>
      <c r="G18" s="137"/>
      <c r="H18" s="137"/>
      <c r="I18" s="410" t="s">
        <v>25</v>
      </c>
      <c r="J18" s="410"/>
      <c r="K18" s="410"/>
      <c r="L18" s="410"/>
      <c r="M18" s="410"/>
      <c r="N18" s="137"/>
      <c r="O18" s="412" t="str">
        <f>各学校記入用!F6</f>
        <v>　</v>
      </c>
      <c r="P18" s="412"/>
      <c r="Q18" s="412"/>
      <c r="R18" s="412"/>
      <c r="S18" s="412"/>
      <c r="T18" s="412"/>
      <c r="U18" s="412"/>
      <c r="V18" s="412"/>
      <c r="W18" s="412"/>
      <c r="X18" s="412"/>
      <c r="Y18" s="412"/>
      <c r="Z18" s="412"/>
      <c r="AA18" s="412"/>
      <c r="AB18" s="412"/>
      <c r="AC18" s="412"/>
      <c r="AD18" s="137"/>
      <c r="AE18" s="136" t="s">
        <v>26</v>
      </c>
      <c r="AF18" s="137"/>
      <c r="AG18" s="137"/>
      <c r="AH18" s="137"/>
      <c r="AI18" s="137"/>
      <c r="AJ18" s="137"/>
      <c r="AK18" s="137"/>
      <c r="AL18" s="137"/>
      <c r="AM18" s="137"/>
      <c r="AN18" s="137"/>
      <c r="AO18" s="137"/>
      <c r="AP18" s="137"/>
    </row>
    <row r="19" spans="1:42" s="138" customFormat="1" ht="15.75" customHeight="1">
      <c r="A19" s="139"/>
      <c r="B19" s="140"/>
      <c r="C19" s="141"/>
      <c r="D19" s="141"/>
      <c r="E19" s="141"/>
      <c r="F19" s="141"/>
      <c r="G19" s="142"/>
      <c r="H19" s="139"/>
      <c r="I19" s="139"/>
      <c r="J19" s="139"/>
      <c r="K19" s="139"/>
      <c r="L19" s="139"/>
      <c r="M19" s="139"/>
      <c r="N19" s="139"/>
      <c r="O19" s="139"/>
      <c r="P19" s="139"/>
      <c r="Q19" s="139"/>
      <c r="R19" s="139"/>
      <c r="S19" s="139"/>
      <c r="T19" s="139"/>
      <c r="U19" s="139"/>
      <c r="V19" s="139"/>
      <c r="W19" s="139"/>
      <c r="X19" s="139"/>
      <c r="Y19" s="139"/>
      <c r="Z19" s="139"/>
      <c r="AA19" s="139"/>
      <c r="AB19" s="139"/>
      <c r="AC19" s="139"/>
      <c r="AD19" s="137"/>
      <c r="AE19" s="137"/>
      <c r="AF19" s="137"/>
      <c r="AG19" s="137"/>
      <c r="AH19" s="137"/>
      <c r="AI19" s="137"/>
      <c r="AJ19" s="137"/>
      <c r="AK19" s="137"/>
      <c r="AL19" s="137"/>
      <c r="AM19" s="137"/>
      <c r="AN19" s="137"/>
      <c r="AO19" s="137"/>
      <c r="AP19" s="137"/>
    </row>
    <row r="20" spans="1:42" s="138" customFormat="1" ht="15.75" customHeight="1">
      <c r="A20" s="139"/>
      <c r="B20" s="140"/>
      <c r="C20" s="139"/>
      <c r="D20" s="139"/>
      <c r="E20" s="139"/>
      <c r="F20" s="139"/>
      <c r="G20" s="140"/>
      <c r="H20" s="139"/>
      <c r="I20" s="413" t="s">
        <v>27</v>
      </c>
      <c r="J20" s="413"/>
      <c r="K20" s="413"/>
      <c r="L20" s="413"/>
      <c r="M20" s="413"/>
      <c r="N20" s="139"/>
      <c r="O20" s="414" t="str">
        <f>各学校記入用!B8</f>
        <v>　</v>
      </c>
      <c r="P20" s="414"/>
      <c r="Q20" s="414"/>
      <c r="R20" s="414"/>
      <c r="S20" s="414"/>
      <c r="T20" s="414"/>
      <c r="U20" s="414"/>
      <c r="V20" s="414"/>
      <c r="W20" s="414"/>
      <c r="X20" s="414"/>
      <c r="Y20" s="414"/>
      <c r="Z20" s="414"/>
      <c r="AA20" s="414"/>
      <c r="AB20" s="414"/>
      <c r="AC20" s="414"/>
      <c r="AD20" s="137"/>
      <c r="AE20" s="137"/>
      <c r="AF20" s="137"/>
      <c r="AG20" s="137"/>
      <c r="AH20" s="137"/>
      <c r="AI20" s="137"/>
      <c r="AJ20" s="137"/>
      <c r="AK20" s="137"/>
      <c r="AL20" s="137"/>
      <c r="AM20" s="137"/>
      <c r="AN20" s="137"/>
      <c r="AO20" s="137"/>
      <c r="AP20" s="137"/>
    </row>
    <row r="21" spans="1:42" s="138" customFormat="1" ht="15.75" customHeight="1">
      <c r="A21" s="139"/>
      <c r="B21" s="140"/>
      <c r="C21" s="139"/>
      <c r="D21" s="139"/>
      <c r="E21" s="139"/>
      <c r="F21" s="139"/>
      <c r="G21" s="140"/>
      <c r="H21" s="139"/>
      <c r="I21" s="139"/>
      <c r="J21" s="139"/>
      <c r="K21" s="139"/>
      <c r="L21" s="139"/>
      <c r="M21" s="139"/>
      <c r="N21" s="139"/>
      <c r="O21" s="143"/>
      <c r="P21" s="143"/>
      <c r="Q21" s="143"/>
      <c r="R21" s="143"/>
      <c r="S21" s="143"/>
      <c r="T21" s="143"/>
      <c r="U21" s="143"/>
      <c r="V21" s="143"/>
      <c r="W21" s="143"/>
      <c r="X21" s="143"/>
      <c r="Y21" s="143"/>
      <c r="Z21" s="143"/>
      <c r="AA21" s="143"/>
      <c r="AB21" s="143"/>
      <c r="AC21" s="143"/>
      <c r="AD21" s="137"/>
      <c r="AE21" s="137"/>
      <c r="AF21" s="137"/>
      <c r="AG21" s="137"/>
      <c r="AH21" s="137"/>
      <c r="AI21" s="137"/>
      <c r="AJ21" s="137"/>
      <c r="AK21" s="137"/>
      <c r="AL21" s="137"/>
      <c r="AM21" s="137"/>
      <c r="AN21" s="137"/>
      <c r="AO21" s="137"/>
      <c r="AP21" s="137"/>
    </row>
    <row r="22" spans="1:42" s="138" customFormat="1" ht="15.75" customHeight="1">
      <c r="A22" s="139"/>
      <c r="B22" s="140"/>
      <c r="C22" s="141"/>
      <c r="D22" s="141"/>
      <c r="E22" s="141"/>
      <c r="F22" s="141"/>
      <c r="G22" s="142"/>
      <c r="H22" s="139"/>
      <c r="I22" s="413" t="s">
        <v>28</v>
      </c>
      <c r="J22" s="413"/>
      <c r="K22" s="413"/>
      <c r="L22" s="413"/>
      <c r="M22" s="413"/>
      <c r="N22" s="139"/>
      <c r="O22" s="415" t="str">
        <f>各学校記入用!F7</f>
        <v>　</v>
      </c>
      <c r="P22" s="415"/>
      <c r="Q22" s="415"/>
      <c r="R22" s="415"/>
      <c r="S22" s="415"/>
      <c r="T22" s="415"/>
      <c r="U22" s="415"/>
      <c r="V22" s="415"/>
      <c r="W22" s="415"/>
      <c r="X22" s="415"/>
      <c r="Y22" s="415"/>
      <c r="Z22" s="415"/>
      <c r="AA22" s="415"/>
      <c r="AB22" s="415"/>
      <c r="AC22" s="415"/>
      <c r="AD22" s="137"/>
      <c r="AE22" s="137"/>
      <c r="AF22" s="137"/>
      <c r="AG22" s="137"/>
      <c r="AH22" s="137"/>
      <c r="AI22" s="137"/>
      <c r="AJ22" s="137"/>
      <c r="AK22" s="137"/>
      <c r="AL22" s="137"/>
      <c r="AM22" s="137"/>
      <c r="AN22" s="137"/>
      <c r="AO22" s="137"/>
      <c r="AP22" s="137"/>
    </row>
    <row r="23" spans="1:42" s="138" customFormat="1" ht="15.75" customHeight="1">
      <c r="A23" s="139"/>
      <c r="B23" s="140"/>
      <c r="C23" s="141"/>
      <c r="D23" s="141"/>
      <c r="E23" s="141"/>
      <c r="F23" s="141"/>
      <c r="G23" s="142"/>
      <c r="H23" s="139"/>
      <c r="I23" s="144"/>
      <c r="J23" s="144"/>
      <c r="K23" s="144"/>
      <c r="L23" s="144"/>
      <c r="M23" s="144"/>
      <c r="N23" s="139"/>
      <c r="O23" s="142"/>
      <c r="P23" s="142"/>
      <c r="Q23" s="142"/>
      <c r="R23" s="142"/>
      <c r="S23" s="142"/>
      <c r="T23" s="142"/>
      <c r="U23" s="142"/>
      <c r="V23" s="142"/>
      <c r="W23" s="142"/>
      <c r="X23" s="142"/>
      <c r="Y23" s="142"/>
      <c r="Z23" s="142"/>
      <c r="AA23" s="142"/>
      <c r="AB23" s="142"/>
      <c r="AC23" s="142"/>
      <c r="AD23" s="137"/>
      <c r="AE23" s="137"/>
      <c r="AF23" s="137"/>
      <c r="AG23" s="137"/>
      <c r="AH23" s="137"/>
      <c r="AI23" s="137"/>
      <c r="AJ23" s="137"/>
      <c r="AK23" s="137"/>
      <c r="AL23" s="137"/>
      <c r="AM23" s="137"/>
      <c r="AN23" s="137"/>
      <c r="AO23" s="137"/>
      <c r="AP23" s="137"/>
    </row>
    <row r="24" spans="1:42" s="138" customFormat="1" ht="15.75" customHeight="1">
      <c r="A24" s="139"/>
      <c r="B24" s="140"/>
      <c r="C24" s="141"/>
      <c r="D24" s="141"/>
      <c r="E24" s="141"/>
      <c r="F24" s="141"/>
      <c r="G24" s="142"/>
      <c r="H24" s="139"/>
      <c r="I24" s="144"/>
      <c r="J24" s="144"/>
      <c r="K24" s="144"/>
      <c r="L24" s="144"/>
      <c r="M24" s="144"/>
      <c r="N24" s="139"/>
      <c r="O24" s="142"/>
      <c r="P24" s="142"/>
      <c r="Q24" s="142"/>
      <c r="R24" s="142"/>
      <c r="S24" s="142"/>
      <c r="T24" s="142"/>
      <c r="U24" s="142"/>
      <c r="V24" s="142"/>
      <c r="W24" s="142"/>
      <c r="X24" s="142"/>
      <c r="Y24" s="142"/>
      <c r="Z24" s="142"/>
      <c r="AA24" s="142"/>
      <c r="AB24" s="142"/>
      <c r="AC24" s="142"/>
      <c r="AD24" s="137"/>
      <c r="AE24" s="137"/>
      <c r="AF24" s="137"/>
      <c r="AG24" s="137"/>
      <c r="AH24" s="137"/>
      <c r="AI24" s="137"/>
      <c r="AJ24" s="137"/>
      <c r="AK24" s="137"/>
      <c r="AL24" s="137"/>
      <c r="AM24" s="137"/>
      <c r="AN24" s="137"/>
      <c r="AO24" s="137"/>
      <c r="AP24" s="137"/>
    </row>
    <row r="25" spans="1:42" s="138" customFormat="1" ht="15.75" customHeight="1">
      <c r="A25" s="137"/>
      <c r="B25" s="137"/>
      <c r="C25" s="137"/>
      <c r="D25" s="137"/>
      <c r="E25" s="137"/>
      <c r="F25" s="137"/>
      <c r="G25" s="137"/>
      <c r="H25" s="137"/>
      <c r="I25" s="410" t="s">
        <v>5</v>
      </c>
      <c r="J25" s="410"/>
      <c r="K25" s="410"/>
      <c r="L25" s="410"/>
      <c r="M25" s="410"/>
      <c r="N25" s="137"/>
      <c r="O25" s="411" t="str">
        <f>各学校記入用!B9</f>
        <v>　</v>
      </c>
      <c r="P25" s="411"/>
      <c r="Q25" s="411"/>
      <c r="R25" s="411"/>
      <c r="S25" s="411"/>
      <c r="T25" s="411"/>
      <c r="U25" s="411"/>
      <c r="V25" s="411"/>
      <c r="W25" s="411"/>
      <c r="X25" s="411"/>
      <c r="Y25" s="411"/>
      <c r="Z25" s="411"/>
      <c r="AA25" s="411"/>
      <c r="AB25" s="411"/>
      <c r="AC25" s="411"/>
      <c r="AD25" s="411"/>
      <c r="AE25" s="411"/>
      <c r="AF25" s="411"/>
      <c r="AG25" s="411"/>
      <c r="AH25" s="137"/>
      <c r="AI25" s="137"/>
      <c r="AJ25" s="137"/>
      <c r="AK25" s="137"/>
      <c r="AL25" s="137"/>
      <c r="AM25" s="137"/>
      <c r="AN25" s="137"/>
      <c r="AO25" s="137"/>
      <c r="AP25" s="137"/>
    </row>
    <row r="26" spans="1:42" s="138" customFormat="1" ht="15.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row>
    <row r="27" spans="1:42" s="138" customFormat="1" ht="15.75" customHeight="1">
      <c r="A27" s="137"/>
      <c r="B27" s="137"/>
      <c r="C27" s="137"/>
      <c r="D27" s="137"/>
      <c r="E27" s="137"/>
      <c r="F27" s="137"/>
      <c r="G27" s="137"/>
      <c r="H27" s="137"/>
      <c r="I27" s="410" t="s">
        <v>25</v>
      </c>
      <c r="J27" s="410"/>
      <c r="K27" s="410"/>
      <c r="L27" s="410"/>
      <c r="M27" s="410"/>
      <c r="N27" s="137"/>
      <c r="O27" s="412" t="str">
        <f>各学校記入用!F9</f>
        <v>　</v>
      </c>
      <c r="P27" s="412"/>
      <c r="Q27" s="412"/>
      <c r="R27" s="412"/>
      <c r="S27" s="412"/>
      <c r="T27" s="412"/>
      <c r="U27" s="412"/>
      <c r="V27" s="412"/>
      <c r="W27" s="412"/>
      <c r="X27" s="412"/>
      <c r="Y27" s="412"/>
      <c r="Z27" s="412"/>
      <c r="AA27" s="412"/>
      <c r="AB27" s="412"/>
      <c r="AC27" s="412"/>
      <c r="AD27" s="137"/>
      <c r="AE27" s="136" t="s">
        <v>26</v>
      </c>
      <c r="AF27" s="137"/>
      <c r="AG27" s="137"/>
      <c r="AH27" s="137"/>
      <c r="AI27" s="137"/>
      <c r="AJ27" s="137"/>
      <c r="AK27" s="137"/>
      <c r="AL27" s="137"/>
      <c r="AM27" s="137"/>
      <c r="AN27" s="137"/>
      <c r="AO27" s="137"/>
      <c r="AP27" s="137"/>
    </row>
    <row r="28" spans="1:42" s="138" customFormat="1" ht="15.75" customHeight="1">
      <c r="A28" s="139"/>
      <c r="B28" s="140"/>
      <c r="C28" s="141"/>
      <c r="D28" s="141"/>
      <c r="E28" s="141"/>
      <c r="F28" s="141"/>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7"/>
      <c r="AE28" s="137"/>
      <c r="AF28" s="137"/>
      <c r="AG28" s="137"/>
      <c r="AH28" s="137"/>
      <c r="AI28" s="137"/>
      <c r="AJ28" s="137"/>
      <c r="AK28" s="137"/>
      <c r="AL28" s="137"/>
      <c r="AM28" s="137"/>
      <c r="AN28" s="137"/>
      <c r="AO28" s="137"/>
      <c r="AP28" s="137"/>
    </row>
    <row r="29" spans="1:42" s="138" customFormat="1" ht="15.75" customHeight="1">
      <c r="A29" s="139"/>
      <c r="B29" s="140"/>
      <c r="C29" s="139"/>
      <c r="D29" s="139"/>
      <c r="E29" s="139"/>
      <c r="F29" s="139"/>
      <c r="G29" s="140"/>
      <c r="H29" s="139"/>
      <c r="I29" s="413" t="s">
        <v>27</v>
      </c>
      <c r="J29" s="413"/>
      <c r="K29" s="413"/>
      <c r="L29" s="413"/>
      <c r="M29" s="413"/>
      <c r="N29" s="139"/>
      <c r="O29" s="414" t="str">
        <f>各学校記入用!B11</f>
        <v>　</v>
      </c>
      <c r="P29" s="414"/>
      <c r="Q29" s="414"/>
      <c r="R29" s="414"/>
      <c r="S29" s="414"/>
      <c r="T29" s="414"/>
      <c r="U29" s="414"/>
      <c r="V29" s="414"/>
      <c r="W29" s="414"/>
      <c r="X29" s="414"/>
      <c r="Y29" s="414"/>
      <c r="Z29" s="414"/>
      <c r="AA29" s="414"/>
      <c r="AB29" s="414"/>
      <c r="AC29" s="414"/>
      <c r="AD29" s="137"/>
      <c r="AE29" s="137"/>
      <c r="AF29" s="137"/>
      <c r="AG29" s="137"/>
      <c r="AH29" s="137"/>
      <c r="AI29" s="137"/>
      <c r="AJ29" s="137"/>
      <c r="AK29" s="137"/>
      <c r="AL29" s="137"/>
      <c r="AM29" s="137"/>
      <c r="AN29" s="137"/>
      <c r="AO29" s="137"/>
      <c r="AP29" s="137"/>
    </row>
    <row r="30" spans="1:42" s="138" customFormat="1" ht="15.75" customHeight="1">
      <c r="A30" s="139"/>
      <c r="B30" s="140"/>
      <c r="C30" s="139"/>
      <c r="D30" s="139"/>
      <c r="E30" s="139"/>
      <c r="F30" s="139"/>
      <c r="G30" s="140"/>
      <c r="H30" s="139"/>
      <c r="I30" s="139"/>
      <c r="J30" s="139"/>
      <c r="K30" s="139"/>
      <c r="L30" s="139"/>
      <c r="M30" s="139"/>
      <c r="N30" s="139"/>
      <c r="O30" s="143"/>
      <c r="P30" s="143"/>
      <c r="Q30" s="143"/>
      <c r="R30" s="143"/>
      <c r="S30" s="143"/>
      <c r="T30" s="143"/>
      <c r="U30" s="143"/>
      <c r="V30" s="143"/>
      <c r="W30" s="143"/>
      <c r="X30" s="143"/>
      <c r="Y30" s="143"/>
      <c r="Z30" s="143"/>
      <c r="AA30" s="143"/>
      <c r="AB30" s="143"/>
      <c r="AC30" s="143"/>
      <c r="AD30" s="137"/>
      <c r="AE30" s="137"/>
      <c r="AF30" s="137"/>
      <c r="AG30" s="137"/>
      <c r="AH30" s="137"/>
      <c r="AI30" s="137"/>
      <c r="AJ30" s="137"/>
      <c r="AK30" s="137"/>
      <c r="AL30" s="137"/>
      <c r="AM30" s="137"/>
      <c r="AN30" s="137"/>
      <c r="AO30" s="137"/>
      <c r="AP30" s="137"/>
    </row>
    <row r="31" spans="1:42" s="138" customFormat="1" ht="15.75" customHeight="1">
      <c r="A31" s="139"/>
      <c r="B31" s="140"/>
      <c r="C31" s="141"/>
      <c r="D31" s="141"/>
      <c r="E31" s="141"/>
      <c r="F31" s="141"/>
      <c r="G31" s="142"/>
      <c r="H31" s="139"/>
      <c r="I31" s="413" t="s">
        <v>28</v>
      </c>
      <c r="J31" s="413"/>
      <c r="K31" s="413"/>
      <c r="L31" s="413"/>
      <c r="M31" s="413"/>
      <c r="N31" s="139"/>
      <c r="O31" s="415" t="str">
        <f>各学校記入用!F10</f>
        <v>　</v>
      </c>
      <c r="P31" s="415"/>
      <c r="Q31" s="415"/>
      <c r="R31" s="415"/>
      <c r="S31" s="415"/>
      <c r="T31" s="415"/>
      <c r="U31" s="415"/>
      <c r="V31" s="415"/>
      <c r="W31" s="415"/>
      <c r="X31" s="415"/>
      <c r="Y31" s="415"/>
      <c r="Z31" s="415"/>
      <c r="AA31" s="415"/>
      <c r="AB31" s="415"/>
      <c r="AC31" s="415"/>
      <c r="AD31" s="137"/>
      <c r="AE31" s="137"/>
      <c r="AF31" s="137"/>
      <c r="AG31" s="137"/>
      <c r="AH31" s="137"/>
      <c r="AI31" s="137"/>
      <c r="AJ31" s="137"/>
      <c r="AK31" s="137"/>
      <c r="AL31" s="137"/>
      <c r="AM31" s="137"/>
      <c r="AN31" s="137"/>
      <c r="AO31" s="137"/>
      <c r="AP31" s="137"/>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4"/>
      <c r="C33" s="8"/>
      <c r="D33" s="8"/>
      <c r="E33" s="8"/>
      <c r="F33" s="8"/>
      <c r="G33" s="83"/>
      <c r="H33" s="84"/>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6"/>
      <c r="F35" s="6"/>
      <c r="G35" s="6"/>
      <c r="H35" s="416" t="str">
        <f>各学校記入用!A1</f>
        <v>令和5年度 第53回岩手県中学校新人大会 バレーボール競技</v>
      </c>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2"/>
      <c r="AK35" s="2"/>
      <c r="AL35" s="2"/>
      <c r="AM35" s="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07" t="s">
        <v>29</v>
      </c>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2"/>
      <c r="AK37" s="2"/>
      <c r="AL37" s="2"/>
      <c r="AM37" s="2"/>
      <c r="AN37" s="2"/>
      <c r="AO37" s="2"/>
      <c r="AP37" s="2"/>
    </row>
    <row r="38" spans="1:42" ht="15.6" customHeight="1">
      <c r="A38" s="6"/>
      <c r="B38" s="6"/>
      <c r="C38" s="6"/>
      <c r="D38" s="6"/>
      <c r="E38" s="6"/>
      <c r="F38" s="6"/>
      <c r="G38" s="6"/>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20" t="s">
        <v>30</v>
      </c>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17" t="s">
        <v>31</v>
      </c>
      <c r="F48" s="417"/>
      <c r="G48" s="417"/>
      <c r="H48" s="417"/>
      <c r="I48" s="11"/>
      <c r="J48" s="421" t="s">
        <v>32</v>
      </c>
      <c r="K48" s="421"/>
      <c r="L48" s="421"/>
      <c r="M48" s="421"/>
      <c r="N48" s="421"/>
      <c r="O48" s="421"/>
      <c r="P48" s="421"/>
      <c r="Q48" s="421"/>
      <c r="R48" s="421"/>
      <c r="S48" s="421"/>
      <c r="T48" s="421"/>
      <c r="U48" s="421"/>
      <c r="V48" s="421"/>
      <c r="W48" s="421"/>
      <c r="X48" s="421"/>
      <c r="Y48" s="421"/>
      <c r="Z48" s="6"/>
      <c r="AA48" s="417" t="s">
        <v>33</v>
      </c>
      <c r="AB48" s="417"/>
      <c r="AC48" s="417"/>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17" t="s">
        <v>35</v>
      </c>
      <c r="F51" s="417"/>
      <c r="G51" s="417"/>
      <c r="H51" s="417"/>
      <c r="I51" s="11"/>
      <c r="J51" s="421" t="str">
        <f>各学校記入用!B16</f>
        <v>　</v>
      </c>
      <c r="K51" s="421"/>
      <c r="L51" s="421"/>
      <c r="M51" s="421"/>
      <c r="N51" s="421"/>
      <c r="O51" s="421"/>
      <c r="P51" s="421"/>
      <c r="Q51" s="421"/>
      <c r="R51" s="421"/>
      <c r="S51" s="421"/>
      <c r="T51" s="421"/>
      <c r="U51" s="421"/>
      <c r="V51" s="421"/>
      <c r="W51" s="421"/>
      <c r="X51" s="421"/>
      <c r="Y51" s="421"/>
      <c r="Z51" s="6"/>
      <c r="AA51" s="417" t="s">
        <v>36</v>
      </c>
      <c r="AB51" s="417"/>
      <c r="AC51" s="417"/>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17" t="s">
        <v>38</v>
      </c>
      <c r="F54" s="417"/>
      <c r="G54" s="417"/>
      <c r="H54" s="417"/>
      <c r="I54" s="11"/>
      <c r="J54" s="418"/>
      <c r="K54" s="418"/>
      <c r="L54" s="418"/>
      <c r="M54" s="418"/>
      <c r="N54" s="418"/>
      <c r="O54" s="418"/>
      <c r="P54" s="418"/>
      <c r="Q54" s="418"/>
      <c r="R54" s="418"/>
      <c r="S54" s="418"/>
      <c r="T54" s="418"/>
      <c r="U54" s="418"/>
      <c r="V54" s="418"/>
      <c r="W54" s="418"/>
      <c r="X54" s="418"/>
      <c r="Y54" s="418"/>
      <c r="Z54" s="6"/>
      <c r="AA54" s="417" t="s">
        <v>39</v>
      </c>
      <c r="AB54" s="417"/>
      <c r="AC54" s="417"/>
      <c r="AD54" s="2"/>
      <c r="AE54" s="14"/>
      <c r="AF54" s="419"/>
      <c r="AG54" s="419"/>
      <c r="AH54" s="419"/>
      <c r="AI54" s="419"/>
      <c r="AJ54" s="419"/>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I27:M27"/>
    <mergeCell ref="O27:AC27"/>
    <mergeCell ref="I29:M29"/>
    <mergeCell ref="O29:AC29"/>
    <mergeCell ref="I31:M31"/>
    <mergeCell ref="O31:AC31"/>
    <mergeCell ref="I20:M20"/>
    <mergeCell ref="O20:AC20"/>
    <mergeCell ref="I22:M22"/>
    <mergeCell ref="O22:AC22"/>
    <mergeCell ref="I25:M25"/>
    <mergeCell ref="O25:AG25"/>
    <mergeCell ref="E54:H54"/>
    <mergeCell ref="J54:Y54"/>
    <mergeCell ref="AA54:AC54"/>
    <mergeCell ref="AF54:AJ54"/>
    <mergeCell ref="D42:AM42"/>
    <mergeCell ref="E48:H48"/>
    <mergeCell ref="J48:Y48"/>
    <mergeCell ref="AA48:AC48"/>
    <mergeCell ref="E51:H51"/>
    <mergeCell ref="J51:Y51"/>
    <mergeCell ref="AA51:AC51"/>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s>
  <phoneticPr fontId="1"/>
  <conditionalFormatting sqref="C13:F15 F50:H50 F47">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1048576">
    <cfRule type="cellIs" dxfId="17" priority="1" operator="equal">
      <formula>0</formula>
    </cfRule>
  </conditionalFormatting>
  <pageMargins left="0.70866141732283472" right="0.53" top="0.74803149606299213" bottom="0.74803149606299213" header="0.31496062992125984" footer="0.31496062992125984"/>
  <pageSetup paperSize="9" scale="71"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L8" sqref="L8"/>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35" t="s">
        <v>41</v>
      </c>
      <c r="B1" s="435"/>
      <c r="C1" s="435"/>
      <c r="D1" s="435"/>
      <c r="E1" s="435"/>
      <c r="F1" s="435"/>
      <c r="G1" s="435"/>
      <c r="H1" s="435"/>
      <c r="I1" s="435"/>
      <c r="J1" s="435"/>
    </row>
    <row r="2" spans="1:10" ht="36" customHeight="1">
      <c r="A2" s="15" t="s">
        <v>3</v>
      </c>
      <c r="B2" s="436" t="str">
        <f>各学校記入用!A1</f>
        <v>令和5年度 第53回岩手県中学校新人大会 バレーボール競技</v>
      </c>
      <c r="C2" s="437"/>
      <c r="D2" s="437"/>
      <c r="E2" s="437"/>
      <c r="F2" s="437"/>
      <c r="G2" s="437"/>
      <c r="H2" s="437"/>
      <c r="I2" s="437"/>
      <c r="J2" s="438"/>
    </row>
    <row r="3" spans="1:10" ht="24" customHeight="1">
      <c r="B3" s="16"/>
      <c r="C3" s="16"/>
      <c r="D3" s="16"/>
      <c r="E3" s="16"/>
      <c r="F3" s="16"/>
      <c r="G3" s="16"/>
      <c r="H3" s="16"/>
      <c r="I3" s="16"/>
    </row>
    <row r="4" spans="1:10" ht="33" customHeight="1">
      <c r="A4" s="15" t="s">
        <v>65</v>
      </c>
      <c r="B4" s="439" t="str">
        <f>各学校記入用!B2</f>
        <v>　</v>
      </c>
      <c r="C4" s="440"/>
      <c r="D4" s="440"/>
      <c r="E4" s="440"/>
      <c r="F4" s="441"/>
      <c r="G4" s="17"/>
      <c r="H4" s="18" t="s">
        <v>42</v>
      </c>
      <c r="I4" s="439">
        <f>各学校記入用!I3</f>
        <v>0</v>
      </c>
      <c r="J4" s="441"/>
    </row>
    <row r="5" spans="1:10" ht="16.5" customHeight="1" thickBot="1">
      <c r="B5" s="19"/>
      <c r="C5" s="19"/>
      <c r="D5" s="19"/>
      <c r="E5" s="19"/>
      <c r="F5" s="19"/>
      <c r="G5" s="17"/>
      <c r="H5" s="20"/>
      <c r="I5" s="20"/>
      <c r="J5" s="20"/>
    </row>
    <row r="6" spans="1:10" ht="33" customHeight="1" thickTop="1" thickBot="1">
      <c r="A6" s="15" t="s">
        <v>43</v>
      </c>
      <c r="B6" s="442"/>
      <c r="C6" s="443"/>
      <c r="D6" s="443"/>
      <c r="E6" s="443"/>
      <c r="F6" s="444"/>
      <c r="G6" s="17"/>
      <c r="H6" s="21" t="s">
        <v>44</v>
      </c>
      <c r="I6" s="445" t="s">
        <v>45</v>
      </c>
      <c r="J6" s="446"/>
    </row>
    <row r="7" spans="1:10" ht="18" customHeight="1" thickTop="1" thickBot="1"/>
    <row r="8" spans="1:10" ht="25.5" customHeight="1" thickBot="1">
      <c r="A8" s="35" t="s">
        <v>46</v>
      </c>
      <c r="B8" s="422" t="s">
        <v>54</v>
      </c>
      <c r="C8" s="423"/>
      <c r="D8" s="423"/>
      <c r="E8" s="423"/>
      <c r="F8" s="22"/>
      <c r="G8" s="422" t="s">
        <v>55</v>
      </c>
      <c r="H8" s="423"/>
      <c r="I8" s="423"/>
      <c r="J8" s="424"/>
    </row>
    <row r="9" spans="1:10" ht="12.6" customHeight="1" thickTop="1">
      <c r="A9" s="447" t="s">
        <v>47</v>
      </c>
      <c r="B9" s="455" t="str">
        <f>各学校記入用!B13</f>
        <v>　</v>
      </c>
      <c r="C9" s="456"/>
      <c r="D9" s="456"/>
      <c r="E9" s="150" t="s">
        <v>152</v>
      </c>
      <c r="F9" s="425" t="s">
        <v>48</v>
      </c>
      <c r="G9" s="455"/>
      <c r="H9" s="456"/>
      <c r="I9" s="456"/>
      <c r="J9" s="153" t="s">
        <v>152</v>
      </c>
    </row>
    <row r="10" spans="1:10" ht="25.35" customHeight="1">
      <c r="A10" s="448"/>
      <c r="B10" s="429" t="str">
        <f>各学校記入用!B14</f>
        <v>　</v>
      </c>
      <c r="C10" s="430"/>
      <c r="D10" s="430"/>
      <c r="E10" s="152" t="str">
        <f>各学校記入用!C14</f>
        <v>　</v>
      </c>
      <c r="F10" s="426"/>
      <c r="G10" s="429"/>
      <c r="H10" s="430"/>
      <c r="I10" s="430"/>
      <c r="J10" s="154"/>
    </row>
    <row r="11" spans="1:10" ht="12.6" customHeight="1">
      <c r="A11" s="362" t="s">
        <v>49</v>
      </c>
      <c r="B11" s="452" t="str">
        <f>各学校記入用!B15</f>
        <v>　</v>
      </c>
      <c r="C11" s="453"/>
      <c r="D11" s="454"/>
      <c r="E11" s="85" t="s">
        <v>152</v>
      </c>
      <c r="F11" s="427" t="s">
        <v>50</v>
      </c>
      <c r="G11" s="452"/>
      <c r="H11" s="453"/>
      <c r="I11" s="454"/>
      <c r="J11" s="155" t="s">
        <v>152</v>
      </c>
    </row>
    <row r="12" spans="1:10" ht="25.35" customHeight="1">
      <c r="A12" s="448"/>
      <c r="B12" s="429" t="str">
        <f>各学校記入用!B16</f>
        <v>　</v>
      </c>
      <c r="C12" s="430"/>
      <c r="D12" s="430"/>
      <c r="E12" s="152" t="str">
        <f>各学校記入用!C16</f>
        <v>　</v>
      </c>
      <c r="F12" s="426"/>
      <c r="G12" s="429"/>
      <c r="H12" s="430"/>
      <c r="I12" s="430"/>
      <c r="J12" s="154"/>
    </row>
    <row r="13" spans="1:10" ht="12.6" customHeight="1">
      <c r="A13" s="362" t="s">
        <v>51</v>
      </c>
      <c r="B13" s="452" t="str">
        <f>各学校記入用!E17</f>
        <v>　</v>
      </c>
      <c r="C13" s="453"/>
      <c r="D13" s="453"/>
      <c r="E13" s="149" t="s">
        <v>152</v>
      </c>
      <c r="F13" s="427" t="s">
        <v>52</v>
      </c>
      <c r="G13" s="452"/>
      <c r="H13" s="453"/>
      <c r="I13" s="453"/>
      <c r="J13" s="156" t="s">
        <v>152</v>
      </c>
    </row>
    <row r="14" spans="1:10" ht="25.35" customHeight="1" thickBot="1">
      <c r="A14" s="449"/>
      <c r="B14" s="450" t="str">
        <f>各学校記入用!E18</f>
        <v>　</v>
      </c>
      <c r="C14" s="451"/>
      <c r="D14" s="451"/>
      <c r="E14" s="151">
        <f>各学校記入用!G18</f>
        <v>0</v>
      </c>
      <c r="F14" s="428"/>
      <c r="G14" s="450"/>
      <c r="H14" s="451"/>
      <c r="I14" s="451"/>
      <c r="J14" s="157"/>
    </row>
    <row r="15" spans="1:10" ht="25.5" customHeight="1" thickBot="1">
      <c r="A15" s="36" t="s">
        <v>16</v>
      </c>
      <c r="B15" s="471" t="s">
        <v>53</v>
      </c>
      <c r="C15" s="472"/>
      <c r="D15" s="472"/>
      <c r="E15" s="146" t="s">
        <v>152</v>
      </c>
      <c r="F15" s="37" t="s">
        <v>153</v>
      </c>
      <c r="G15" s="471" t="s">
        <v>53</v>
      </c>
      <c r="H15" s="472"/>
      <c r="I15" s="473"/>
      <c r="J15" s="147" t="s">
        <v>152</v>
      </c>
    </row>
    <row r="16" spans="1:10" ht="12.6" customHeight="1">
      <c r="A16" s="460" t="str">
        <f>各学校記入用!A20</f>
        <v>①</v>
      </c>
      <c r="B16" s="432" t="str">
        <f>各学校記入用!E20</f>
        <v>　</v>
      </c>
      <c r="C16" s="433"/>
      <c r="D16" s="434"/>
      <c r="E16" s="467" t="str">
        <f>各学校記入用!C20</f>
        <v>　</v>
      </c>
      <c r="F16" s="461"/>
      <c r="G16" s="432"/>
      <c r="H16" s="433"/>
      <c r="I16" s="434"/>
      <c r="J16" s="467"/>
    </row>
    <row r="17" spans="1:10" ht="25.35" customHeight="1">
      <c r="A17" s="458"/>
      <c r="B17" s="429" t="str">
        <f>各学校記入用!B20</f>
        <v>　</v>
      </c>
      <c r="C17" s="430"/>
      <c r="D17" s="431"/>
      <c r="E17" s="468"/>
      <c r="F17" s="462"/>
      <c r="G17" s="429"/>
      <c r="H17" s="430"/>
      <c r="I17" s="431"/>
      <c r="J17" s="468"/>
    </row>
    <row r="18" spans="1:10" ht="12.6" customHeight="1">
      <c r="A18" s="457">
        <f>各学校記入用!A21</f>
        <v>2</v>
      </c>
      <c r="B18" s="452" t="str">
        <f>各学校記入用!E21</f>
        <v>　</v>
      </c>
      <c r="C18" s="453"/>
      <c r="D18" s="454"/>
      <c r="E18" s="469" t="str">
        <f>各学校記入用!C21</f>
        <v>　</v>
      </c>
      <c r="F18" s="463"/>
      <c r="G18" s="452"/>
      <c r="H18" s="453"/>
      <c r="I18" s="454"/>
      <c r="J18" s="469"/>
    </row>
    <row r="19" spans="1:10" ht="25.35" customHeight="1">
      <c r="A19" s="458"/>
      <c r="B19" s="429" t="str">
        <f>各学校記入用!B21</f>
        <v>　</v>
      </c>
      <c r="C19" s="430"/>
      <c r="D19" s="431"/>
      <c r="E19" s="468"/>
      <c r="F19" s="462"/>
      <c r="G19" s="429"/>
      <c r="H19" s="430"/>
      <c r="I19" s="431"/>
      <c r="J19" s="468"/>
    </row>
    <row r="20" spans="1:10" ht="12.6" customHeight="1">
      <c r="A20" s="457">
        <f>各学校記入用!A22</f>
        <v>3</v>
      </c>
      <c r="B20" s="452" t="str">
        <f>各学校記入用!E22</f>
        <v>　</v>
      </c>
      <c r="C20" s="453"/>
      <c r="D20" s="454"/>
      <c r="E20" s="469" t="str">
        <f>各学校記入用!C22</f>
        <v>　</v>
      </c>
      <c r="F20" s="463"/>
      <c r="G20" s="452"/>
      <c r="H20" s="453"/>
      <c r="I20" s="454"/>
      <c r="J20" s="469"/>
    </row>
    <row r="21" spans="1:10" ht="25.35" customHeight="1">
      <c r="A21" s="458"/>
      <c r="B21" s="429" t="str">
        <f>各学校記入用!B22</f>
        <v>　</v>
      </c>
      <c r="C21" s="430"/>
      <c r="D21" s="431"/>
      <c r="E21" s="468"/>
      <c r="F21" s="462"/>
      <c r="G21" s="429"/>
      <c r="H21" s="430"/>
      <c r="I21" s="431"/>
      <c r="J21" s="468"/>
    </row>
    <row r="22" spans="1:10" ht="12.6" customHeight="1">
      <c r="A22" s="457">
        <f>各学校記入用!A23</f>
        <v>4</v>
      </c>
      <c r="B22" s="452" t="str">
        <f>各学校記入用!E23</f>
        <v>　</v>
      </c>
      <c r="C22" s="453"/>
      <c r="D22" s="454"/>
      <c r="E22" s="469" t="str">
        <f>各学校記入用!C23</f>
        <v>　</v>
      </c>
      <c r="F22" s="463"/>
      <c r="G22" s="452"/>
      <c r="H22" s="453"/>
      <c r="I22" s="454"/>
      <c r="J22" s="469"/>
    </row>
    <row r="23" spans="1:10" ht="25.35" customHeight="1">
      <c r="A23" s="458"/>
      <c r="B23" s="429" t="str">
        <f>各学校記入用!B23</f>
        <v>　</v>
      </c>
      <c r="C23" s="430"/>
      <c r="D23" s="431"/>
      <c r="E23" s="468"/>
      <c r="F23" s="462"/>
      <c r="G23" s="429"/>
      <c r="H23" s="430"/>
      <c r="I23" s="431"/>
      <c r="J23" s="468"/>
    </row>
    <row r="24" spans="1:10" ht="12.6" customHeight="1">
      <c r="A24" s="457">
        <f>各学校記入用!A24</f>
        <v>5</v>
      </c>
      <c r="B24" s="452" t="str">
        <f>各学校記入用!E24</f>
        <v>　</v>
      </c>
      <c r="C24" s="453"/>
      <c r="D24" s="454"/>
      <c r="E24" s="469" t="str">
        <f>各学校記入用!C24</f>
        <v>　</v>
      </c>
      <c r="F24" s="463"/>
      <c r="G24" s="452"/>
      <c r="H24" s="453"/>
      <c r="I24" s="454"/>
      <c r="J24" s="469"/>
    </row>
    <row r="25" spans="1:10" ht="25.35" customHeight="1">
      <c r="A25" s="458"/>
      <c r="B25" s="429" t="str">
        <f>各学校記入用!B24</f>
        <v>　</v>
      </c>
      <c r="C25" s="430"/>
      <c r="D25" s="431"/>
      <c r="E25" s="468"/>
      <c r="F25" s="462"/>
      <c r="G25" s="429"/>
      <c r="H25" s="430"/>
      <c r="I25" s="431"/>
      <c r="J25" s="468"/>
    </row>
    <row r="26" spans="1:10" ht="12.6" customHeight="1">
      <c r="A26" s="457">
        <f>各学校記入用!A25</f>
        <v>6</v>
      </c>
      <c r="B26" s="452" t="str">
        <f>各学校記入用!E25</f>
        <v>　</v>
      </c>
      <c r="C26" s="453"/>
      <c r="D26" s="454"/>
      <c r="E26" s="469" t="str">
        <f>各学校記入用!C25</f>
        <v>　</v>
      </c>
      <c r="F26" s="463"/>
      <c r="G26" s="452"/>
      <c r="H26" s="453"/>
      <c r="I26" s="454"/>
      <c r="J26" s="469"/>
    </row>
    <row r="27" spans="1:10" ht="25.35" customHeight="1">
      <c r="A27" s="458"/>
      <c r="B27" s="429" t="str">
        <f>各学校記入用!B25</f>
        <v>　</v>
      </c>
      <c r="C27" s="430"/>
      <c r="D27" s="431"/>
      <c r="E27" s="468"/>
      <c r="F27" s="462"/>
      <c r="G27" s="429"/>
      <c r="H27" s="430"/>
      <c r="I27" s="431"/>
      <c r="J27" s="468"/>
    </row>
    <row r="28" spans="1:10" ht="12.6" customHeight="1">
      <c r="A28" s="457">
        <f>各学校記入用!A26</f>
        <v>7</v>
      </c>
      <c r="B28" s="452" t="str">
        <f>各学校記入用!E26</f>
        <v>　</v>
      </c>
      <c r="C28" s="453"/>
      <c r="D28" s="454"/>
      <c r="E28" s="469" t="str">
        <f>各学校記入用!C26</f>
        <v>　</v>
      </c>
      <c r="F28" s="463"/>
      <c r="G28" s="452"/>
      <c r="H28" s="453"/>
      <c r="I28" s="454"/>
      <c r="J28" s="469"/>
    </row>
    <row r="29" spans="1:10" ht="25.35" customHeight="1">
      <c r="A29" s="458"/>
      <c r="B29" s="429" t="str">
        <f>各学校記入用!B26</f>
        <v>　</v>
      </c>
      <c r="C29" s="430"/>
      <c r="D29" s="431"/>
      <c r="E29" s="468"/>
      <c r="F29" s="462"/>
      <c r="G29" s="429"/>
      <c r="H29" s="430"/>
      <c r="I29" s="431"/>
      <c r="J29" s="468"/>
    </row>
    <row r="30" spans="1:10" ht="12.6" customHeight="1">
      <c r="A30" s="457">
        <f>各学校記入用!A27</f>
        <v>8</v>
      </c>
      <c r="B30" s="452" t="str">
        <f>各学校記入用!E27</f>
        <v>　</v>
      </c>
      <c r="C30" s="453"/>
      <c r="D30" s="454"/>
      <c r="E30" s="469" t="str">
        <f>各学校記入用!C27</f>
        <v>　</v>
      </c>
      <c r="F30" s="463"/>
      <c r="G30" s="452"/>
      <c r="H30" s="453"/>
      <c r="I30" s="454"/>
      <c r="J30" s="469"/>
    </row>
    <row r="31" spans="1:10" ht="25.35" customHeight="1">
      <c r="A31" s="458"/>
      <c r="B31" s="429" t="str">
        <f>各学校記入用!B27</f>
        <v>　</v>
      </c>
      <c r="C31" s="430"/>
      <c r="D31" s="431"/>
      <c r="E31" s="468"/>
      <c r="F31" s="462"/>
      <c r="G31" s="429"/>
      <c r="H31" s="430"/>
      <c r="I31" s="431"/>
      <c r="J31" s="468"/>
    </row>
    <row r="32" spans="1:10" ht="12.6" customHeight="1">
      <c r="A32" s="457">
        <f>各学校記入用!A28</f>
        <v>9</v>
      </c>
      <c r="B32" s="452" t="str">
        <f>各学校記入用!E28</f>
        <v>　</v>
      </c>
      <c r="C32" s="453"/>
      <c r="D32" s="454"/>
      <c r="E32" s="469" t="str">
        <f>各学校記入用!C28</f>
        <v>　</v>
      </c>
      <c r="F32" s="463"/>
      <c r="G32" s="452"/>
      <c r="H32" s="453"/>
      <c r="I32" s="454"/>
      <c r="J32" s="469"/>
    </row>
    <row r="33" spans="1:10" ht="25.35" customHeight="1">
      <c r="A33" s="458"/>
      <c r="B33" s="429" t="str">
        <f>各学校記入用!B28</f>
        <v>　</v>
      </c>
      <c r="C33" s="430"/>
      <c r="D33" s="431"/>
      <c r="E33" s="468"/>
      <c r="F33" s="462"/>
      <c r="G33" s="429"/>
      <c r="H33" s="430"/>
      <c r="I33" s="431"/>
      <c r="J33" s="468"/>
    </row>
    <row r="34" spans="1:10" ht="12.6" customHeight="1">
      <c r="A34" s="457">
        <f>各学校記入用!A29</f>
        <v>10</v>
      </c>
      <c r="B34" s="452" t="str">
        <f>各学校記入用!E29</f>
        <v>　</v>
      </c>
      <c r="C34" s="453"/>
      <c r="D34" s="454"/>
      <c r="E34" s="469" t="str">
        <f>各学校記入用!C29</f>
        <v>　</v>
      </c>
      <c r="F34" s="463"/>
      <c r="G34" s="452"/>
      <c r="H34" s="453"/>
      <c r="I34" s="454"/>
      <c r="J34" s="469"/>
    </row>
    <row r="35" spans="1:10" ht="25.35" customHeight="1">
      <c r="A35" s="458"/>
      <c r="B35" s="429" t="str">
        <f>各学校記入用!B29</f>
        <v>　</v>
      </c>
      <c r="C35" s="430"/>
      <c r="D35" s="431"/>
      <c r="E35" s="468"/>
      <c r="F35" s="462"/>
      <c r="G35" s="429"/>
      <c r="H35" s="430"/>
      <c r="I35" s="431"/>
      <c r="J35" s="468"/>
    </row>
    <row r="36" spans="1:10" ht="12.6" customHeight="1">
      <c r="A36" s="457">
        <f>各学校記入用!A30</f>
        <v>11</v>
      </c>
      <c r="B36" s="452" t="str">
        <f>各学校記入用!E30</f>
        <v>　</v>
      </c>
      <c r="C36" s="453"/>
      <c r="D36" s="454"/>
      <c r="E36" s="469" t="str">
        <f>各学校記入用!C30</f>
        <v>　</v>
      </c>
      <c r="F36" s="463"/>
      <c r="G36" s="452"/>
      <c r="H36" s="453"/>
      <c r="I36" s="454"/>
      <c r="J36" s="469"/>
    </row>
    <row r="37" spans="1:10" ht="25.35" customHeight="1">
      <c r="A37" s="458"/>
      <c r="B37" s="429" t="str">
        <f>各学校記入用!B30</f>
        <v>　</v>
      </c>
      <c r="C37" s="430"/>
      <c r="D37" s="431"/>
      <c r="E37" s="468"/>
      <c r="F37" s="462"/>
      <c r="G37" s="429"/>
      <c r="H37" s="430"/>
      <c r="I37" s="431"/>
      <c r="J37" s="468"/>
    </row>
    <row r="38" spans="1:10" ht="12.6" customHeight="1">
      <c r="A38" s="457">
        <f>各学校記入用!A31</f>
        <v>12</v>
      </c>
      <c r="B38" s="452" t="str">
        <f>各学校記入用!E31</f>
        <v>　</v>
      </c>
      <c r="C38" s="453"/>
      <c r="D38" s="454"/>
      <c r="E38" s="469" t="str">
        <f>各学校記入用!C31</f>
        <v>　</v>
      </c>
      <c r="F38" s="463"/>
      <c r="G38" s="452"/>
      <c r="H38" s="453"/>
      <c r="I38" s="454"/>
      <c r="J38" s="469"/>
    </row>
    <row r="39" spans="1:10" ht="25.35" customHeight="1" thickBot="1">
      <c r="A39" s="465"/>
      <c r="B39" s="450" t="str">
        <f>各学校記入用!B31</f>
        <v>　</v>
      </c>
      <c r="C39" s="451"/>
      <c r="D39" s="466"/>
      <c r="E39" s="470"/>
      <c r="F39" s="464"/>
      <c r="G39" s="450"/>
      <c r="H39" s="451"/>
      <c r="I39" s="466"/>
      <c r="J39" s="470"/>
    </row>
    <row r="40" spans="1:10" ht="7.5" customHeight="1">
      <c r="E40" s="145"/>
      <c r="J40" s="145"/>
    </row>
    <row r="41" spans="1:10" ht="18" customHeight="1">
      <c r="A41" s="459" t="s">
        <v>57</v>
      </c>
      <c r="B41" s="459"/>
      <c r="C41" s="459"/>
      <c r="D41" s="459"/>
      <c r="E41" s="459"/>
      <c r="F41" s="459"/>
      <c r="G41" s="459"/>
      <c r="H41" s="459"/>
      <c r="I41" s="459"/>
      <c r="J41" s="459"/>
    </row>
    <row r="42" spans="1:10" ht="15.75" customHeight="1">
      <c r="A42" s="148" t="s">
        <v>154</v>
      </c>
      <c r="B42" s="86"/>
      <c r="C42" s="86"/>
      <c r="D42" s="86"/>
      <c r="E42" s="86"/>
      <c r="F42" s="86"/>
      <c r="G42" s="86"/>
      <c r="H42" s="86"/>
      <c r="I42" s="86"/>
      <c r="J42" s="86"/>
    </row>
    <row r="43" spans="1:10" ht="17.25" customHeight="1">
      <c r="A43" s="459" t="s">
        <v>58</v>
      </c>
      <c r="B43" s="459"/>
      <c r="C43" s="459"/>
      <c r="D43" s="459"/>
      <c r="E43" s="459"/>
      <c r="F43" s="459"/>
      <c r="G43" s="459"/>
      <c r="H43" s="459"/>
      <c r="I43" s="459"/>
      <c r="J43" s="459"/>
    </row>
  </sheetData>
  <mergeCells count="126">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B31:D31"/>
    <mergeCell ref="B30:D30"/>
    <mergeCell ref="B29:D29"/>
    <mergeCell ref="F20:F21"/>
    <mergeCell ref="F22:F23"/>
    <mergeCell ref="F24:F25"/>
    <mergeCell ref="F26:F27"/>
    <mergeCell ref="A20:A21"/>
    <mergeCell ref="A22:A23"/>
    <mergeCell ref="A24:A25"/>
    <mergeCell ref="A26:A27"/>
    <mergeCell ref="A28:A29"/>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J12 J10">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T18" sqref="T18"/>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42.75" customHeight="1">
      <c r="A1" s="475" t="s">
        <v>167</v>
      </c>
      <c r="B1" s="476"/>
      <c r="C1" s="476"/>
      <c r="D1" s="476"/>
      <c r="E1" s="476"/>
      <c r="F1" s="476"/>
      <c r="G1" s="476"/>
      <c r="H1" s="476"/>
      <c r="J1" s="477" t="s">
        <v>168</v>
      </c>
      <c r="K1" s="477"/>
      <c r="L1" s="477"/>
      <c r="M1" s="477"/>
      <c r="N1" s="477"/>
      <c r="O1" s="477"/>
      <c r="P1" s="477"/>
      <c r="Q1" s="477"/>
    </row>
    <row r="2" spans="1:17" ht="6.75" customHeight="1">
      <c r="J2" s="477"/>
      <c r="K2" s="477"/>
      <c r="L2" s="477"/>
      <c r="M2" s="477"/>
      <c r="N2" s="477"/>
      <c r="O2" s="477"/>
      <c r="P2" s="477"/>
      <c r="Q2" s="477"/>
    </row>
    <row r="3" spans="1:17" ht="8.25" customHeight="1">
      <c r="A3" s="478" t="s">
        <v>169</v>
      </c>
      <c r="B3" s="167" t="s">
        <v>65</v>
      </c>
      <c r="C3" s="168"/>
      <c r="D3" s="474" t="s">
        <v>169</v>
      </c>
      <c r="E3" s="169" t="s">
        <v>65</v>
      </c>
      <c r="F3" s="168"/>
      <c r="G3" s="474" t="s">
        <v>169</v>
      </c>
      <c r="H3" s="169" t="s">
        <v>65</v>
      </c>
      <c r="J3" s="477"/>
      <c r="K3" s="477"/>
      <c r="L3" s="477"/>
      <c r="M3" s="477"/>
      <c r="N3" s="477"/>
      <c r="O3" s="477"/>
      <c r="P3" s="477"/>
      <c r="Q3" s="477"/>
    </row>
    <row r="4" spans="1:17" ht="15.75" customHeight="1">
      <c r="A4" s="479"/>
      <c r="B4" s="170" t="s">
        <v>170</v>
      </c>
      <c r="C4" s="168"/>
      <c r="D4" s="474"/>
      <c r="E4" s="171" t="str">
        <f>$B$4</f>
        <v>　</v>
      </c>
      <c r="F4" s="168"/>
      <c r="G4" s="474"/>
      <c r="H4" s="171" t="str">
        <f>$B$4</f>
        <v>　</v>
      </c>
      <c r="J4" s="477"/>
      <c r="K4" s="477"/>
      <c r="L4" s="477"/>
      <c r="M4" s="477"/>
      <c r="N4" s="477"/>
      <c r="O4" s="477"/>
      <c r="P4" s="477"/>
      <c r="Q4" s="477"/>
    </row>
    <row r="5" spans="1:17" ht="15.75" customHeight="1">
      <c r="A5" s="172" t="s">
        <v>70</v>
      </c>
      <c r="B5" s="173" t="s">
        <v>171</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76">
        <v>1</v>
      </c>
      <c r="B6" s="177" t="s">
        <v>170</v>
      </c>
      <c r="C6" s="168"/>
      <c r="D6" s="178">
        <f>$A$6</f>
        <v>1</v>
      </c>
      <c r="E6" s="171" t="str">
        <f>$B$6</f>
        <v>　</v>
      </c>
      <c r="F6" s="168"/>
      <c r="G6" s="178">
        <f>$A$6</f>
        <v>1</v>
      </c>
      <c r="H6" s="171" t="str">
        <f>$B$6</f>
        <v>　</v>
      </c>
      <c r="J6" s="477"/>
      <c r="K6" s="477"/>
      <c r="L6" s="477"/>
      <c r="M6" s="477"/>
      <c r="N6" s="477"/>
      <c r="O6" s="477"/>
      <c r="P6" s="477"/>
      <c r="Q6" s="477"/>
    </row>
    <row r="7" spans="1:17" ht="15.95" customHeight="1">
      <c r="A7" s="176">
        <v>2</v>
      </c>
      <c r="B7" s="177" t="s">
        <v>170</v>
      </c>
      <c r="C7" s="168"/>
      <c r="D7" s="178">
        <f>$A$7</f>
        <v>2</v>
      </c>
      <c r="E7" s="171" t="str">
        <f>$B$7</f>
        <v>　</v>
      </c>
      <c r="F7" s="168"/>
      <c r="G7" s="178">
        <f>$A$7</f>
        <v>2</v>
      </c>
      <c r="H7" s="171" t="str">
        <f>$B$7</f>
        <v>　</v>
      </c>
      <c r="J7" s="477"/>
      <c r="K7" s="477"/>
      <c r="L7" s="477"/>
      <c r="M7" s="477"/>
      <c r="N7" s="477"/>
      <c r="O7" s="477"/>
      <c r="P7" s="477"/>
      <c r="Q7" s="477"/>
    </row>
    <row r="8" spans="1:17" ht="15.95" customHeight="1">
      <c r="A8" s="176">
        <v>3</v>
      </c>
      <c r="B8" s="177" t="s">
        <v>170</v>
      </c>
      <c r="C8" s="168"/>
      <c r="D8" s="178">
        <f>$A$8</f>
        <v>3</v>
      </c>
      <c r="E8" s="171" t="str">
        <f>$B$8</f>
        <v>　</v>
      </c>
      <c r="F8" s="168"/>
      <c r="G8" s="178">
        <f>$A$8</f>
        <v>3</v>
      </c>
      <c r="H8" s="171" t="str">
        <f>$B$8</f>
        <v>　</v>
      </c>
      <c r="J8" s="477"/>
      <c r="K8" s="477"/>
      <c r="L8" s="477"/>
      <c r="M8" s="477"/>
      <c r="N8" s="477"/>
      <c r="O8" s="477"/>
      <c r="P8" s="477"/>
      <c r="Q8" s="477"/>
    </row>
    <row r="9" spans="1:17" ht="15.95" customHeight="1">
      <c r="A9" s="176">
        <v>4</v>
      </c>
      <c r="B9" s="177" t="s">
        <v>170</v>
      </c>
      <c r="C9" s="168"/>
      <c r="D9" s="178">
        <f>$A$9</f>
        <v>4</v>
      </c>
      <c r="E9" s="171" t="str">
        <f>$B$9</f>
        <v>　</v>
      </c>
      <c r="F9" s="168"/>
      <c r="G9" s="178">
        <f>$A$9</f>
        <v>4</v>
      </c>
      <c r="H9" s="171" t="str">
        <f>$B$9</f>
        <v>　</v>
      </c>
      <c r="J9" s="477"/>
      <c r="K9" s="477"/>
      <c r="L9" s="477"/>
      <c r="M9" s="477"/>
      <c r="N9" s="477"/>
      <c r="O9" s="477"/>
      <c r="P9" s="477"/>
      <c r="Q9" s="477"/>
    </row>
    <row r="10" spans="1:17" ht="15.95" customHeight="1">
      <c r="A10" s="176">
        <v>5</v>
      </c>
      <c r="B10" s="177" t="s">
        <v>170</v>
      </c>
      <c r="C10" s="168"/>
      <c r="D10" s="178">
        <f>$A$10</f>
        <v>5</v>
      </c>
      <c r="E10" s="171" t="str">
        <f>$B$10</f>
        <v>　</v>
      </c>
      <c r="F10" s="168"/>
      <c r="G10" s="178">
        <f>$A$10</f>
        <v>5</v>
      </c>
      <c r="H10" s="171" t="str">
        <f>$B$10</f>
        <v>　</v>
      </c>
      <c r="J10" s="477"/>
      <c r="K10" s="477"/>
      <c r="L10" s="477"/>
      <c r="M10" s="477"/>
      <c r="N10" s="477"/>
      <c r="O10" s="477"/>
      <c r="P10" s="477"/>
      <c r="Q10" s="477"/>
    </row>
    <row r="11" spans="1:17" ht="15.95" customHeight="1">
      <c r="A11" s="176">
        <v>6</v>
      </c>
      <c r="B11" s="177" t="s">
        <v>170</v>
      </c>
      <c r="C11" s="168"/>
      <c r="D11" s="178">
        <f>$A$11</f>
        <v>6</v>
      </c>
      <c r="E11" s="171" t="str">
        <f>$B$11</f>
        <v>　</v>
      </c>
      <c r="F11" s="168"/>
      <c r="G11" s="178">
        <f>$A$11</f>
        <v>6</v>
      </c>
      <c r="H11" s="171" t="str">
        <f>$B$11</f>
        <v>　</v>
      </c>
      <c r="J11" s="477"/>
      <c r="K11" s="477"/>
      <c r="L11" s="477"/>
      <c r="M11" s="477"/>
      <c r="N11" s="477"/>
      <c r="O11" s="477"/>
      <c r="P11" s="477"/>
      <c r="Q11" s="477"/>
    </row>
    <row r="12" spans="1:17" ht="15.95" customHeight="1">
      <c r="A12" s="176">
        <v>7</v>
      </c>
      <c r="B12" s="177" t="s">
        <v>170</v>
      </c>
      <c r="C12" s="168"/>
      <c r="D12" s="178">
        <f>$A$12</f>
        <v>7</v>
      </c>
      <c r="E12" s="171" t="str">
        <f>$B$12</f>
        <v>　</v>
      </c>
      <c r="F12" s="168"/>
      <c r="G12" s="178">
        <f>$A$12</f>
        <v>7</v>
      </c>
      <c r="H12" s="171" t="str">
        <f>$B$12</f>
        <v>　</v>
      </c>
      <c r="J12" s="477"/>
      <c r="K12" s="477"/>
      <c r="L12" s="477"/>
      <c r="M12" s="477"/>
      <c r="N12" s="477"/>
      <c r="O12" s="477"/>
      <c r="P12" s="477"/>
      <c r="Q12" s="477"/>
    </row>
    <row r="13" spans="1:17" ht="15.95" customHeight="1">
      <c r="A13" s="176">
        <v>8</v>
      </c>
      <c r="B13" s="177" t="s">
        <v>170</v>
      </c>
      <c r="C13" s="168"/>
      <c r="D13" s="178">
        <f>$A$13</f>
        <v>8</v>
      </c>
      <c r="E13" s="171" t="str">
        <f>$B$13</f>
        <v>　</v>
      </c>
      <c r="F13" s="168"/>
      <c r="G13" s="178">
        <f>$A$13</f>
        <v>8</v>
      </c>
      <c r="H13" s="171" t="str">
        <f>$B$13</f>
        <v>　</v>
      </c>
      <c r="J13" s="477"/>
      <c r="K13" s="477"/>
      <c r="L13" s="477"/>
      <c r="M13" s="477"/>
      <c r="N13" s="477"/>
      <c r="O13" s="477"/>
      <c r="P13" s="477"/>
      <c r="Q13" s="477"/>
    </row>
    <row r="14" spans="1:17" ht="15.95" customHeight="1">
      <c r="A14" s="176">
        <v>9</v>
      </c>
      <c r="B14" s="177" t="s">
        <v>170</v>
      </c>
      <c r="C14" s="168"/>
      <c r="D14" s="178">
        <f>$A$14</f>
        <v>9</v>
      </c>
      <c r="E14" s="171" t="str">
        <f>$B$14</f>
        <v>　</v>
      </c>
      <c r="F14" s="168"/>
      <c r="G14" s="178">
        <f>$A$14</f>
        <v>9</v>
      </c>
      <c r="H14" s="171" t="str">
        <f>$B$14</f>
        <v>　</v>
      </c>
      <c r="J14" s="477"/>
      <c r="K14" s="477"/>
      <c r="L14" s="477"/>
      <c r="M14" s="477"/>
      <c r="N14" s="477"/>
      <c r="O14" s="477"/>
      <c r="P14" s="477"/>
      <c r="Q14" s="477"/>
    </row>
    <row r="15" spans="1:17" ht="15.95" customHeight="1">
      <c r="A15" s="176">
        <v>10</v>
      </c>
      <c r="B15" s="177" t="s">
        <v>170</v>
      </c>
      <c r="C15" s="168"/>
      <c r="D15" s="178">
        <f>$A$15</f>
        <v>10</v>
      </c>
      <c r="E15" s="171" t="str">
        <f>$B$15</f>
        <v>　</v>
      </c>
      <c r="F15" s="168"/>
      <c r="G15" s="178">
        <f>$A$15</f>
        <v>10</v>
      </c>
      <c r="H15" s="171" t="str">
        <f>$B$15</f>
        <v>　</v>
      </c>
    </row>
    <row r="16" spans="1:17" ht="15.95" customHeight="1">
      <c r="A16" s="176">
        <v>11</v>
      </c>
      <c r="B16" s="177" t="s">
        <v>170</v>
      </c>
      <c r="C16" s="168"/>
      <c r="D16" s="178">
        <f>$A$16</f>
        <v>11</v>
      </c>
      <c r="E16" s="171" t="str">
        <f>$B$16</f>
        <v>　</v>
      </c>
      <c r="F16" s="168"/>
      <c r="G16" s="178">
        <f>$A$16</f>
        <v>11</v>
      </c>
      <c r="H16" s="171" t="str">
        <f>$B$16</f>
        <v>　</v>
      </c>
    </row>
    <row r="17" spans="1:16" ht="15.95" customHeight="1">
      <c r="A17" s="179">
        <v>12</v>
      </c>
      <c r="B17" s="180" t="s">
        <v>170</v>
      </c>
      <c r="C17" s="168"/>
      <c r="D17" s="178">
        <f>$A$17</f>
        <v>12</v>
      </c>
      <c r="E17" s="171" t="str">
        <f>$B$17</f>
        <v>　</v>
      </c>
      <c r="F17" s="168"/>
      <c r="G17" s="178">
        <f>$A$17</f>
        <v>12</v>
      </c>
      <c r="H17" s="171" t="str">
        <f>$B$17</f>
        <v>　</v>
      </c>
      <c r="J17" s="480" t="s">
        <v>172</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169</v>
      </c>
      <c r="B19" s="169" t="s">
        <v>65</v>
      </c>
      <c r="C19" s="168"/>
      <c r="D19" s="474" t="s">
        <v>169</v>
      </c>
      <c r="E19" s="169" t="s">
        <v>65</v>
      </c>
      <c r="F19" s="168"/>
      <c r="G19" s="474" t="s">
        <v>169</v>
      </c>
      <c r="H19" s="169" t="s">
        <v>65</v>
      </c>
      <c r="J19" s="480"/>
      <c r="K19" s="480"/>
      <c r="L19" s="480"/>
      <c r="M19" s="480"/>
      <c r="N19" s="480"/>
      <c r="O19" s="480"/>
      <c r="P19" s="480"/>
    </row>
    <row r="20" spans="1:16" ht="15.75" customHeight="1">
      <c r="A20" s="474"/>
      <c r="B20" s="171" t="str">
        <f>$B$4</f>
        <v>　</v>
      </c>
      <c r="C20" s="168"/>
      <c r="D20" s="474"/>
      <c r="E20" s="171" t="str">
        <f>$B$4</f>
        <v>　</v>
      </c>
      <c r="F20" s="168"/>
      <c r="G20" s="474"/>
      <c r="H20" s="171" t="str">
        <f>$B$4</f>
        <v>　</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f>$A$6</f>
        <v>1</v>
      </c>
      <c r="B22" s="171" t="str">
        <f>$B$6</f>
        <v>　</v>
      </c>
      <c r="C22" s="168"/>
      <c r="D22" s="178">
        <f>$A$6</f>
        <v>1</v>
      </c>
      <c r="E22" s="171" t="str">
        <f>$B$6</f>
        <v>　</v>
      </c>
      <c r="F22" s="168"/>
      <c r="G22" s="178">
        <f>$A$6</f>
        <v>1</v>
      </c>
      <c r="H22" s="171" t="str">
        <f>$B$6</f>
        <v>　</v>
      </c>
      <c r="J22" s="480"/>
      <c r="K22" s="480"/>
      <c r="L22" s="480"/>
      <c r="M22" s="480"/>
      <c r="N22" s="480"/>
      <c r="O22" s="480"/>
      <c r="P22" s="480"/>
    </row>
    <row r="23" spans="1:16" ht="15.75" customHeight="1">
      <c r="A23" s="178">
        <f>$A$7</f>
        <v>2</v>
      </c>
      <c r="B23" s="171" t="str">
        <f>$B$7</f>
        <v>　</v>
      </c>
      <c r="C23" s="168"/>
      <c r="D23" s="178">
        <f>$A$7</f>
        <v>2</v>
      </c>
      <c r="E23" s="171" t="str">
        <f>$B$7</f>
        <v>　</v>
      </c>
      <c r="F23" s="168"/>
      <c r="G23" s="178">
        <f>$A$7</f>
        <v>2</v>
      </c>
      <c r="H23" s="171" t="str">
        <f>$B$7</f>
        <v>　</v>
      </c>
      <c r="J23" s="480"/>
      <c r="K23" s="480"/>
      <c r="L23" s="480"/>
      <c r="M23" s="480"/>
      <c r="N23" s="480"/>
      <c r="O23" s="480"/>
      <c r="P23" s="480"/>
    </row>
    <row r="24" spans="1:16" ht="15.75" customHeight="1">
      <c r="A24" s="178">
        <f>$A$8</f>
        <v>3</v>
      </c>
      <c r="B24" s="171" t="str">
        <f>$B$8</f>
        <v>　</v>
      </c>
      <c r="C24" s="168"/>
      <c r="D24" s="178">
        <f>$A$8</f>
        <v>3</v>
      </c>
      <c r="E24" s="171" t="str">
        <f>$B$8</f>
        <v>　</v>
      </c>
      <c r="F24" s="168"/>
      <c r="G24" s="178">
        <f>$A$8</f>
        <v>3</v>
      </c>
      <c r="H24" s="171" t="str">
        <f>$B$8</f>
        <v>　</v>
      </c>
      <c r="J24" s="480"/>
      <c r="K24" s="480"/>
      <c r="L24" s="480"/>
      <c r="M24" s="480"/>
      <c r="N24" s="480"/>
      <c r="O24" s="480"/>
      <c r="P24" s="480"/>
    </row>
    <row r="25" spans="1:16" ht="15.75" customHeight="1">
      <c r="A25" s="178">
        <f>$A$9</f>
        <v>4</v>
      </c>
      <c r="B25" s="171" t="str">
        <f>$B$9</f>
        <v>　</v>
      </c>
      <c r="C25" s="168"/>
      <c r="D25" s="178">
        <f>$A$9</f>
        <v>4</v>
      </c>
      <c r="E25" s="171" t="str">
        <f>$B$9</f>
        <v>　</v>
      </c>
      <c r="F25" s="168"/>
      <c r="G25" s="178">
        <f>$A$9</f>
        <v>4</v>
      </c>
      <c r="H25" s="171" t="str">
        <f>$B$9</f>
        <v>　</v>
      </c>
      <c r="J25" s="480"/>
      <c r="K25" s="480"/>
      <c r="L25" s="480"/>
      <c r="M25" s="480"/>
      <c r="N25" s="480"/>
      <c r="O25" s="480"/>
      <c r="P25" s="480"/>
    </row>
    <row r="26" spans="1:16" ht="15.75" customHeight="1">
      <c r="A26" s="178">
        <f>$A$10</f>
        <v>5</v>
      </c>
      <c r="B26" s="171" t="str">
        <f>$B$10</f>
        <v>　</v>
      </c>
      <c r="C26" s="168"/>
      <c r="D26" s="178">
        <f>$A$10</f>
        <v>5</v>
      </c>
      <c r="E26" s="171" t="str">
        <f>$B$10</f>
        <v>　</v>
      </c>
      <c r="F26" s="168"/>
      <c r="G26" s="178">
        <f>$A$10</f>
        <v>5</v>
      </c>
      <c r="H26" s="171" t="str">
        <f>$B$10</f>
        <v>　</v>
      </c>
      <c r="J26" s="480"/>
      <c r="K26" s="480"/>
      <c r="L26" s="480"/>
      <c r="M26" s="480"/>
      <c r="N26" s="480"/>
      <c r="O26" s="480"/>
      <c r="P26" s="480"/>
    </row>
    <row r="27" spans="1:16" ht="15.75" customHeight="1">
      <c r="A27" s="178">
        <f>$A$11</f>
        <v>6</v>
      </c>
      <c r="B27" s="171" t="str">
        <f>$B$11</f>
        <v>　</v>
      </c>
      <c r="C27" s="168"/>
      <c r="D27" s="178">
        <f>$A$11</f>
        <v>6</v>
      </c>
      <c r="E27" s="171" t="str">
        <f>$B$11</f>
        <v>　</v>
      </c>
      <c r="F27" s="168"/>
      <c r="G27" s="178">
        <f>$A$11</f>
        <v>6</v>
      </c>
      <c r="H27" s="171" t="str">
        <f>$B$11</f>
        <v>　</v>
      </c>
      <c r="J27" s="480"/>
      <c r="K27" s="480"/>
      <c r="L27" s="480"/>
      <c r="M27" s="480"/>
      <c r="N27" s="480"/>
      <c r="O27" s="480"/>
      <c r="P27" s="480"/>
    </row>
    <row r="28" spans="1:16" ht="15.75" customHeight="1">
      <c r="A28" s="178">
        <f>$A$12</f>
        <v>7</v>
      </c>
      <c r="B28" s="171" t="str">
        <f>$B$12</f>
        <v>　</v>
      </c>
      <c r="C28" s="168"/>
      <c r="D28" s="178">
        <f>$A$12</f>
        <v>7</v>
      </c>
      <c r="E28" s="171" t="str">
        <f>$B$12</f>
        <v>　</v>
      </c>
      <c r="F28" s="168"/>
      <c r="G28" s="178">
        <f>$A$12</f>
        <v>7</v>
      </c>
      <c r="H28" s="171" t="str">
        <f>$B$12</f>
        <v>　</v>
      </c>
      <c r="J28" s="480"/>
      <c r="K28" s="480"/>
      <c r="L28" s="480"/>
      <c r="M28" s="480"/>
      <c r="N28" s="480"/>
      <c r="O28" s="480"/>
      <c r="P28" s="480"/>
    </row>
    <row r="29" spans="1:16" ht="15.75" customHeight="1">
      <c r="A29" s="178">
        <f>$A$13</f>
        <v>8</v>
      </c>
      <c r="B29" s="171" t="str">
        <f>$B$13</f>
        <v>　</v>
      </c>
      <c r="C29" s="168"/>
      <c r="D29" s="178">
        <f>$A$13</f>
        <v>8</v>
      </c>
      <c r="E29" s="171" t="str">
        <f>$B$13</f>
        <v>　</v>
      </c>
      <c r="F29" s="168"/>
      <c r="G29" s="178">
        <f>$A$13</f>
        <v>8</v>
      </c>
      <c r="H29" s="171" t="str">
        <f>$B$13</f>
        <v>　</v>
      </c>
      <c r="J29" s="480"/>
      <c r="K29" s="480"/>
      <c r="L29" s="480"/>
      <c r="M29" s="480"/>
      <c r="N29" s="480"/>
      <c r="O29" s="480"/>
      <c r="P29" s="480"/>
    </row>
    <row r="30" spans="1:16" ht="15.75" customHeight="1">
      <c r="A30" s="178">
        <f>$A$14</f>
        <v>9</v>
      </c>
      <c r="B30" s="171" t="str">
        <f>$B$14</f>
        <v>　</v>
      </c>
      <c r="C30" s="168"/>
      <c r="D30" s="178">
        <f>$A$14</f>
        <v>9</v>
      </c>
      <c r="E30" s="171" t="str">
        <f>$B$14</f>
        <v>　</v>
      </c>
      <c r="F30" s="168"/>
      <c r="G30" s="178">
        <f>$A$14</f>
        <v>9</v>
      </c>
      <c r="H30" s="171" t="str">
        <f>$B$14</f>
        <v>　</v>
      </c>
      <c r="J30" s="480"/>
      <c r="K30" s="480"/>
      <c r="L30" s="480"/>
      <c r="M30" s="480"/>
      <c r="N30" s="480"/>
      <c r="O30" s="480"/>
      <c r="P30" s="480"/>
    </row>
    <row r="31" spans="1:16" ht="15.75" customHeight="1">
      <c r="A31" s="178">
        <f>$A$15</f>
        <v>10</v>
      </c>
      <c r="B31" s="171" t="str">
        <f>$B$15</f>
        <v>　</v>
      </c>
      <c r="C31" s="168"/>
      <c r="D31" s="178">
        <f>$A$15</f>
        <v>10</v>
      </c>
      <c r="E31" s="171" t="str">
        <f>$B$15</f>
        <v>　</v>
      </c>
      <c r="F31" s="168"/>
      <c r="G31" s="178">
        <f>$A$15</f>
        <v>10</v>
      </c>
      <c r="H31" s="171" t="str">
        <f>$B$15</f>
        <v>　</v>
      </c>
    </row>
    <row r="32" spans="1:16" ht="15.75" customHeight="1">
      <c r="A32" s="178">
        <f>$A$16</f>
        <v>11</v>
      </c>
      <c r="B32" s="171" t="str">
        <f>$B$16</f>
        <v>　</v>
      </c>
      <c r="C32" s="168"/>
      <c r="D32" s="178">
        <f>$A$16</f>
        <v>11</v>
      </c>
      <c r="E32" s="171" t="str">
        <f>$B$16</f>
        <v>　</v>
      </c>
      <c r="F32" s="168"/>
      <c r="G32" s="178">
        <f>$A$16</f>
        <v>11</v>
      </c>
      <c r="H32" s="171" t="str">
        <f>$B$16</f>
        <v>　</v>
      </c>
    </row>
    <row r="33" spans="1:8" ht="15.75" customHeight="1">
      <c r="A33" s="178">
        <f>$A$17</f>
        <v>12</v>
      </c>
      <c r="B33" s="171" t="str">
        <f>$B$17</f>
        <v>　</v>
      </c>
      <c r="C33" s="168"/>
      <c r="D33" s="178">
        <f>$A$17</f>
        <v>12</v>
      </c>
      <c r="E33" s="171" t="str">
        <f>$B$17</f>
        <v>　</v>
      </c>
      <c r="F33" s="168"/>
      <c r="G33" s="178">
        <f>$A$17</f>
        <v>12</v>
      </c>
      <c r="H33" s="171" t="str">
        <f>$B$17</f>
        <v>　</v>
      </c>
    </row>
    <row r="34" spans="1:8">
      <c r="A34" s="168"/>
      <c r="B34" s="168"/>
      <c r="C34" s="168"/>
      <c r="D34" s="168"/>
      <c r="E34" s="168"/>
      <c r="F34" s="168"/>
      <c r="G34" s="168"/>
      <c r="H34" s="168"/>
    </row>
    <row r="35" spans="1:8" ht="8.25" customHeight="1">
      <c r="A35" s="474" t="s">
        <v>169</v>
      </c>
      <c r="B35" s="169" t="s">
        <v>65</v>
      </c>
      <c r="C35" s="168"/>
      <c r="D35" s="474" t="s">
        <v>169</v>
      </c>
      <c r="E35" s="169" t="s">
        <v>65</v>
      </c>
      <c r="F35" s="168"/>
      <c r="G35" s="474" t="s">
        <v>169</v>
      </c>
      <c r="H35" s="169" t="s">
        <v>65</v>
      </c>
    </row>
    <row r="36" spans="1:8" ht="15.75" customHeight="1">
      <c r="A36" s="474"/>
      <c r="B36" s="171" t="str">
        <f>$B$4</f>
        <v>　</v>
      </c>
      <c r="C36" s="168"/>
      <c r="D36" s="474"/>
      <c r="E36" s="171" t="str">
        <f>$B$4</f>
        <v>　</v>
      </c>
      <c r="F36" s="168"/>
      <c r="G36" s="474"/>
      <c r="H36" s="171" t="str">
        <f>$B$4</f>
        <v>　</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f>$A$6</f>
        <v>1</v>
      </c>
      <c r="B38" s="171"/>
      <c r="C38" s="168"/>
      <c r="D38" s="178">
        <f>$A$6</f>
        <v>1</v>
      </c>
      <c r="E38" s="171"/>
      <c r="F38" s="168"/>
      <c r="G38" s="178">
        <f>$A$6</f>
        <v>1</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c r="A50" s="168"/>
      <c r="B50" s="168"/>
      <c r="C50" s="168"/>
      <c r="D50" s="168"/>
      <c r="E50" s="168"/>
      <c r="F50" s="168"/>
      <c r="G50" s="168"/>
      <c r="H50" s="168"/>
    </row>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63.75" customHeight="1">
      <c r="A1" s="481" t="s">
        <v>173</v>
      </c>
      <c r="B1" s="482"/>
      <c r="C1" s="482"/>
      <c r="D1" s="482"/>
      <c r="E1" s="482"/>
      <c r="F1" s="482"/>
      <c r="G1" s="482"/>
      <c r="H1" s="482"/>
      <c r="J1" s="477" t="s">
        <v>168</v>
      </c>
      <c r="K1" s="477"/>
      <c r="L1" s="477"/>
      <c r="M1" s="477"/>
      <c r="N1" s="477"/>
      <c r="O1" s="477"/>
      <c r="P1" s="477"/>
      <c r="Q1" s="477"/>
    </row>
    <row r="2" spans="1:17" ht="9" customHeight="1">
      <c r="J2" s="477"/>
      <c r="K2" s="477"/>
      <c r="L2" s="477"/>
      <c r="M2" s="477"/>
      <c r="N2" s="477"/>
      <c r="O2" s="477"/>
      <c r="P2" s="477"/>
      <c r="Q2" s="477"/>
    </row>
    <row r="3" spans="1:17" ht="8.25" customHeight="1">
      <c r="A3" s="478" t="s">
        <v>169</v>
      </c>
      <c r="B3" s="167" t="s">
        <v>65</v>
      </c>
      <c r="C3" s="168"/>
      <c r="D3" s="474" t="s">
        <v>169</v>
      </c>
      <c r="E3" s="169" t="s">
        <v>65</v>
      </c>
      <c r="F3" s="168"/>
      <c r="G3" s="474" t="s">
        <v>169</v>
      </c>
      <c r="H3" s="169" t="s">
        <v>65</v>
      </c>
      <c r="J3" s="477"/>
      <c r="K3" s="477"/>
      <c r="L3" s="477"/>
      <c r="M3" s="477"/>
      <c r="N3" s="477"/>
      <c r="O3" s="477"/>
      <c r="P3" s="477"/>
      <c r="Q3" s="477"/>
    </row>
    <row r="4" spans="1:17" ht="15.75" customHeight="1">
      <c r="A4" s="479"/>
      <c r="B4" s="183" t="s">
        <v>174</v>
      </c>
      <c r="C4" s="168"/>
      <c r="D4" s="474"/>
      <c r="E4" s="171" t="str">
        <f>$B$4</f>
        <v>岩手</v>
      </c>
      <c r="F4" s="168"/>
      <c r="G4" s="474"/>
      <c r="H4" s="171" t="str">
        <f>$B$4</f>
        <v>岩手</v>
      </c>
      <c r="J4" s="477"/>
      <c r="K4" s="477"/>
      <c r="L4" s="477"/>
      <c r="M4" s="477"/>
      <c r="N4" s="477"/>
      <c r="O4" s="477"/>
      <c r="P4" s="477"/>
      <c r="Q4" s="477"/>
    </row>
    <row r="5" spans="1:17" ht="15.75" customHeight="1">
      <c r="A5" s="172" t="s">
        <v>70</v>
      </c>
      <c r="B5" s="173" t="s">
        <v>171</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84" t="s">
        <v>175</v>
      </c>
      <c r="B6" s="185" t="s">
        <v>176</v>
      </c>
      <c r="C6" s="168"/>
      <c r="D6" s="178" t="str">
        <f>$A$6</f>
        <v>➀</v>
      </c>
      <c r="E6" s="171" t="str">
        <f>$B$6</f>
        <v>柿　崎　　　磬</v>
      </c>
      <c r="F6" s="168"/>
      <c r="G6" s="178" t="str">
        <f>$A$6</f>
        <v>➀</v>
      </c>
      <c r="H6" s="171" t="str">
        <f>$B$6</f>
        <v>柿　崎　　　磬</v>
      </c>
      <c r="J6" s="477"/>
      <c r="K6" s="477"/>
      <c r="L6" s="477"/>
      <c r="M6" s="477"/>
      <c r="N6" s="477"/>
      <c r="O6" s="477"/>
      <c r="P6" s="477"/>
      <c r="Q6" s="477"/>
    </row>
    <row r="7" spans="1:17" ht="15.95" customHeight="1">
      <c r="A7" s="176">
        <v>2</v>
      </c>
      <c r="B7" s="185" t="s">
        <v>177</v>
      </c>
      <c r="C7" s="168"/>
      <c r="D7" s="178">
        <f>$A$7</f>
        <v>2</v>
      </c>
      <c r="E7" s="171" t="str">
        <f>$B$7</f>
        <v>川　邉　大　学</v>
      </c>
      <c r="F7" s="168"/>
      <c r="G7" s="178">
        <f>$A$7</f>
        <v>2</v>
      </c>
      <c r="H7" s="171" t="str">
        <f>$B$7</f>
        <v>川　邉　大　学</v>
      </c>
      <c r="J7" s="477"/>
      <c r="K7" s="477"/>
      <c r="L7" s="477"/>
      <c r="M7" s="477"/>
      <c r="N7" s="477"/>
      <c r="O7" s="477"/>
      <c r="P7" s="477"/>
      <c r="Q7" s="477"/>
    </row>
    <row r="8" spans="1:17" ht="15.95" customHeight="1">
      <c r="A8" s="176">
        <v>3</v>
      </c>
      <c r="B8" s="185" t="s">
        <v>178</v>
      </c>
      <c r="C8" s="168"/>
      <c r="D8" s="178">
        <f>$A$8</f>
        <v>3</v>
      </c>
      <c r="E8" s="171" t="str">
        <f>$B$8</f>
        <v>小　野　　　仁</v>
      </c>
      <c r="F8" s="168"/>
      <c r="G8" s="178">
        <f>$A$8</f>
        <v>3</v>
      </c>
      <c r="H8" s="171" t="str">
        <f>$B$8</f>
        <v>小　野　　　仁</v>
      </c>
      <c r="J8" s="477"/>
      <c r="K8" s="477"/>
      <c r="L8" s="477"/>
      <c r="M8" s="477"/>
      <c r="N8" s="477"/>
      <c r="O8" s="477"/>
      <c r="P8" s="477"/>
      <c r="Q8" s="477"/>
    </row>
    <row r="9" spans="1:17" ht="15.95" customHeight="1">
      <c r="A9" s="176">
        <v>4</v>
      </c>
      <c r="B9" s="185" t="s">
        <v>179</v>
      </c>
      <c r="C9" s="168"/>
      <c r="D9" s="178">
        <f>$A$9</f>
        <v>4</v>
      </c>
      <c r="E9" s="171" t="str">
        <f>$B$9</f>
        <v>伊　藤　博　文</v>
      </c>
      <c r="F9" s="168"/>
      <c r="G9" s="178">
        <f>$A$9</f>
        <v>4</v>
      </c>
      <c r="H9" s="171" t="str">
        <f>$B$9</f>
        <v>伊　藤　博　文</v>
      </c>
      <c r="J9" s="477"/>
      <c r="K9" s="477"/>
      <c r="L9" s="477"/>
      <c r="M9" s="477"/>
      <c r="N9" s="477"/>
      <c r="O9" s="477"/>
      <c r="P9" s="477"/>
      <c r="Q9" s="477"/>
    </row>
    <row r="10" spans="1:17" ht="15.95" customHeight="1">
      <c r="A10" s="176">
        <v>5</v>
      </c>
      <c r="B10" s="185" t="s">
        <v>180</v>
      </c>
      <c r="C10" s="168"/>
      <c r="D10" s="178">
        <f>$A$10</f>
        <v>5</v>
      </c>
      <c r="E10" s="171" t="str">
        <f>$B$10</f>
        <v>髙　橋　健　一</v>
      </c>
      <c r="F10" s="168"/>
      <c r="G10" s="178">
        <f>$A$10</f>
        <v>5</v>
      </c>
      <c r="H10" s="171" t="str">
        <f>$B$10</f>
        <v>髙　橋　健　一</v>
      </c>
      <c r="J10" s="477"/>
      <c r="K10" s="477"/>
      <c r="L10" s="477"/>
      <c r="M10" s="477"/>
      <c r="N10" s="477"/>
      <c r="O10" s="477"/>
      <c r="P10" s="477"/>
      <c r="Q10" s="477"/>
    </row>
    <row r="11" spans="1:17" ht="15.95" customHeight="1">
      <c r="A11" s="176">
        <v>6</v>
      </c>
      <c r="B11" s="185" t="s">
        <v>181</v>
      </c>
      <c r="C11" s="168"/>
      <c r="D11" s="178">
        <f>$A$11</f>
        <v>6</v>
      </c>
      <c r="E11" s="171" t="str">
        <f>$B$11</f>
        <v>佐　藤　弘　志</v>
      </c>
      <c r="F11" s="168"/>
      <c r="G11" s="178">
        <f>$A$11</f>
        <v>6</v>
      </c>
      <c r="H11" s="171" t="str">
        <f>$B$11</f>
        <v>佐　藤　弘　志</v>
      </c>
      <c r="J11" s="477"/>
      <c r="K11" s="477"/>
      <c r="L11" s="477"/>
      <c r="M11" s="477"/>
      <c r="N11" s="477"/>
      <c r="O11" s="477"/>
      <c r="P11" s="477"/>
      <c r="Q11" s="477"/>
    </row>
    <row r="12" spans="1:17" ht="15.95" customHeight="1">
      <c r="A12" s="176">
        <v>7</v>
      </c>
      <c r="B12" s="185" t="s">
        <v>182</v>
      </c>
      <c r="C12" s="168"/>
      <c r="D12" s="178">
        <f>$A$12</f>
        <v>7</v>
      </c>
      <c r="E12" s="171" t="str">
        <f>$B$12</f>
        <v>村　中　芳　夫</v>
      </c>
      <c r="F12" s="168"/>
      <c r="G12" s="178">
        <f>$A$12</f>
        <v>7</v>
      </c>
      <c r="H12" s="171" t="str">
        <f>$B$12</f>
        <v>村　中　芳　夫</v>
      </c>
      <c r="J12" s="477"/>
      <c r="K12" s="477"/>
      <c r="L12" s="477"/>
      <c r="M12" s="477"/>
      <c r="N12" s="477"/>
      <c r="O12" s="477"/>
      <c r="P12" s="477"/>
      <c r="Q12" s="477"/>
    </row>
    <row r="13" spans="1:17" ht="15.95" customHeight="1">
      <c r="A13" s="176">
        <v>8</v>
      </c>
      <c r="B13" s="185" t="s">
        <v>183</v>
      </c>
      <c r="C13" s="168"/>
      <c r="D13" s="178">
        <f>$A$13</f>
        <v>8</v>
      </c>
      <c r="E13" s="171" t="str">
        <f>$B$13</f>
        <v>佐　藤　秀　光</v>
      </c>
      <c r="F13" s="168"/>
      <c r="G13" s="178">
        <f>$A$13</f>
        <v>8</v>
      </c>
      <c r="H13" s="171" t="str">
        <f>$B$13</f>
        <v>佐　藤　秀　光</v>
      </c>
      <c r="J13" s="477"/>
      <c r="K13" s="477"/>
      <c r="L13" s="477"/>
      <c r="M13" s="477"/>
      <c r="N13" s="477"/>
      <c r="O13" s="477"/>
      <c r="P13" s="477"/>
      <c r="Q13" s="477"/>
    </row>
    <row r="14" spans="1:17" ht="15.95" customHeight="1">
      <c r="A14" s="176">
        <v>9</v>
      </c>
      <c r="B14" s="185" t="s">
        <v>184</v>
      </c>
      <c r="C14" s="168"/>
      <c r="D14" s="178">
        <f>$A$14</f>
        <v>9</v>
      </c>
      <c r="E14" s="171" t="str">
        <f>$B$14</f>
        <v>小笠原　家　康</v>
      </c>
      <c r="F14" s="168"/>
      <c r="G14" s="178">
        <f>$A$14</f>
        <v>9</v>
      </c>
      <c r="H14" s="171" t="str">
        <f>$B$14</f>
        <v>小笠原　家　康</v>
      </c>
      <c r="J14" s="477"/>
      <c r="K14" s="477"/>
      <c r="L14" s="477"/>
      <c r="M14" s="477"/>
      <c r="N14" s="477"/>
      <c r="O14" s="477"/>
      <c r="P14" s="477"/>
      <c r="Q14" s="477"/>
    </row>
    <row r="15" spans="1:17" ht="15.95" customHeight="1">
      <c r="A15" s="176">
        <v>10</v>
      </c>
      <c r="B15" s="185" t="s">
        <v>185</v>
      </c>
      <c r="C15" s="168"/>
      <c r="D15" s="178">
        <f>$A$15</f>
        <v>10</v>
      </c>
      <c r="E15" s="171" t="str">
        <f>$B$15</f>
        <v>八重樫　仁　一</v>
      </c>
      <c r="F15" s="168"/>
      <c r="G15" s="178">
        <f>$A$15</f>
        <v>10</v>
      </c>
      <c r="H15" s="171" t="str">
        <f>$B$15</f>
        <v>八重樫　仁　一</v>
      </c>
    </row>
    <row r="16" spans="1:17" ht="15.95" customHeight="1">
      <c r="A16" s="176">
        <v>11</v>
      </c>
      <c r="B16" s="185" t="s">
        <v>186</v>
      </c>
      <c r="C16" s="168"/>
      <c r="D16" s="178">
        <f>$A$16</f>
        <v>11</v>
      </c>
      <c r="E16" s="171" t="str">
        <f>$B$16</f>
        <v>小　岩　真　司</v>
      </c>
      <c r="F16" s="168"/>
      <c r="G16" s="178">
        <f>$A$16</f>
        <v>11</v>
      </c>
      <c r="H16" s="171" t="str">
        <f>$B$16</f>
        <v>小　岩　真　司</v>
      </c>
    </row>
    <row r="17" spans="1:16" ht="15.95" customHeight="1">
      <c r="A17" s="179">
        <v>12</v>
      </c>
      <c r="B17" s="186" t="s">
        <v>187</v>
      </c>
      <c r="C17" s="168"/>
      <c r="D17" s="178">
        <f>$A$17</f>
        <v>12</v>
      </c>
      <c r="E17" s="171" t="str">
        <f>$B$17</f>
        <v>小　川　　　慧</v>
      </c>
      <c r="F17" s="168"/>
      <c r="G17" s="178">
        <f>$A$17</f>
        <v>12</v>
      </c>
      <c r="H17" s="171" t="str">
        <f>$B$17</f>
        <v>小　川　　　慧</v>
      </c>
      <c r="J17" s="480" t="s">
        <v>172</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169</v>
      </c>
      <c r="B19" s="169" t="s">
        <v>65</v>
      </c>
      <c r="C19" s="168"/>
      <c r="D19" s="474" t="s">
        <v>169</v>
      </c>
      <c r="E19" s="169" t="s">
        <v>65</v>
      </c>
      <c r="F19" s="168"/>
      <c r="G19" s="474" t="s">
        <v>169</v>
      </c>
      <c r="H19" s="169" t="s">
        <v>65</v>
      </c>
      <c r="J19" s="480"/>
      <c r="K19" s="480"/>
      <c r="L19" s="480"/>
      <c r="M19" s="480"/>
      <c r="N19" s="480"/>
      <c r="O19" s="480"/>
      <c r="P19" s="480"/>
    </row>
    <row r="20" spans="1:16" ht="15.75" customHeight="1">
      <c r="A20" s="474"/>
      <c r="B20" s="171" t="str">
        <f>$B$4</f>
        <v>岩手</v>
      </c>
      <c r="C20" s="168"/>
      <c r="D20" s="474"/>
      <c r="E20" s="171" t="str">
        <f>$B$4</f>
        <v>岩手</v>
      </c>
      <c r="F20" s="168"/>
      <c r="G20" s="474"/>
      <c r="H20" s="171" t="str">
        <f>$B$4</f>
        <v>岩手</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t="str">
        <f>$A$6</f>
        <v>➀</v>
      </c>
      <c r="B22" s="171" t="str">
        <f>$B$6</f>
        <v>柿　崎　　　磬</v>
      </c>
      <c r="C22" s="168"/>
      <c r="D22" s="178" t="str">
        <f>$A$6</f>
        <v>➀</v>
      </c>
      <c r="E22" s="171" t="str">
        <f>$B$6</f>
        <v>柿　崎　　　磬</v>
      </c>
      <c r="F22" s="168"/>
      <c r="G22" s="178" t="str">
        <f>$A$6</f>
        <v>➀</v>
      </c>
      <c r="H22" s="171" t="str">
        <f>$B$6</f>
        <v>柿　崎　　　磬</v>
      </c>
      <c r="J22" s="480"/>
      <c r="K22" s="480"/>
      <c r="L22" s="480"/>
      <c r="M22" s="480"/>
      <c r="N22" s="480"/>
      <c r="O22" s="480"/>
      <c r="P22" s="480"/>
    </row>
    <row r="23" spans="1:16" ht="15.75" customHeight="1">
      <c r="A23" s="178">
        <f>$A$7</f>
        <v>2</v>
      </c>
      <c r="B23" s="171" t="str">
        <f>$B$7</f>
        <v>川　邉　大　学</v>
      </c>
      <c r="C23" s="168"/>
      <c r="D23" s="178">
        <f>$A$7</f>
        <v>2</v>
      </c>
      <c r="E23" s="171" t="str">
        <f>$B$7</f>
        <v>川　邉　大　学</v>
      </c>
      <c r="F23" s="168"/>
      <c r="G23" s="178">
        <f>$A$7</f>
        <v>2</v>
      </c>
      <c r="H23" s="171" t="str">
        <f>$B$7</f>
        <v>川　邉　大　学</v>
      </c>
      <c r="J23" s="480"/>
      <c r="K23" s="480"/>
      <c r="L23" s="480"/>
      <c r="M23" s="480"/>
      <c r="N23" s="480"/>
      <c r="O23" s="480"/>
      <c r="P23" s="480"/>
    </row>
    <row r="24" spans="1:16" ht="15.75" customHeight="1">
      <c r="A24" s="178">
        <f>$A$8</f>
        <v>3</v>
      </c>
      <c r="B24" s="171" t="str">
        <f>$B$8</f>
        <v>小　野　　　仁</v>
      </c>
      <c r="C24" s="168"/>
      <c r="D24" s="178">
        <f>$A$8</f>
        <v>3</v>
      </c>
      <c r="E24" s="171" t="str">
        <f>$B$8</f>
        <v>小　野　　　仁</v>
      </c>
      <c r="F24" s="168"/>
      <c r="G24" s="178">
        <f>$A$8</f>
        <v>3</v>
      </c>
      <c r="H24" s="171" t="str">
        <f>$B$8</f>
        <v>小　野　　　仁</v>
      </c>
      <c r="J24" s="480"/>
      <c r="K24" s="480"/>
      <c r="L24" s="480"/>
      <c r="M24" s="480"/>
      <c r="N24" s="480"/>
      <c r="O24" s="480"/>
      <c r="P24" s="480"/>
    </row>
    <row r="25" spans="1:16" ht="15.75" customHeight="1">
      <c r="A25" s="178">
        <f>$A$9</f>
        <v>4</v>
      </c>
      <c r="B25" s="171" t="str">
        <f>$B$9</f>
        <v>伊　藤　博　文</v>
      </c>
      <c r="C25" s="168"/>
      <c r="D25" s="178">
        <f>$A$9</f>
        <v>4</v>
      </c>
      <c r="E25" s="171" t="str">
        <f>$B$9</f>
        <v>伊　藤　博　文</v>
      </c>
      <c r="F25" s="168"/>
      <c r="G25" s="178">
        <f>$A$9</f>
        <v>4</v>
      </c>
      <c r="H25" s="171" t="str">
        <f>$B$9</f>
        <v>伊　藤　博　文</v>
      </c>
      <c r="J25" s="480"/>
      <c r="K25" s="480"/>
      <c r="L25" s="480"/>
      <c r="M25" s="480"/>
      <c r="N25" s="480"/>
      <c r="O25" s="480"/>
      <c r="P25" s="480"/>
    </row>
    <row r="26" spans="1:16" ht="15.75" customHeight="1">
      <c r="A26" s="178">
        <f>$A$10</f>
        <v>5</v>
      </c>
      <c r="B26" s="171" t="str">
        <f>$B$10</f>
        <v>髙　橋　健　一</v>
      </c>
      <c r="C26" s="168"/>
      <c r="D26" s="178">
        <f>$A$10</f>
        <v>5</v>
      </c>
      <c r="E26" s="171" t="str">
        <f>$B$10</f>
        <v>髙　橋　健　一</v>
      </c>
      <c r="F26" s="168"/>
      <c r="G26" s="178">
        <f>$A$10</f>
        <v>5</v>
      </c>
      <c r="H26" s="171" t="str">
        <f>$B$10</f>
        <v>髙　橋　健　一</v>
      </c>
      <c r="J26" s="480"/>
      <c r="K26" s="480"/>
      <c r="L26" s="480"/>
      <c r="M26" s="480"/>
      <c r="N26" s="480"/>
      <c r="O26" s="480"/>
      <c r="P26" s="480"/>
    </row>
    <row r="27" spans="1:16" ht="15.75" customHeight="1">
      <c r="A27" s="178">
        <f>$A$11</f>
        <v>6</v>
      </c>
      <c r="B27" s="171" t="str">
        <f>$B$11</f>
        <v>佐　藤　弘　志</v>
      </c>
      <c r="C27" s="168"/>
      <c r="D27" s="178">
        <f>$A$11</f>
        <v>6</v>
      </c>
      <c r="E27" s="171" t="str">
        <f>$B$11</f>
        <v>佐　藤　弘　志</v>
      </c>
      <c r="F27" s="168"/>
      <c r="G27" s="178">
        <f>$A$11</f>
        <v>6</v>
      </c>
      <c r="H27" s="171" t="str">
        <f>$B$11</f>
        <v>佐　藤　弘　志</v>
      </c>
      <c r="J27" s="480"/>
      <c r="K27" s="480"/>
      <c r="L27" s="480"/>
      <c r="M27" s="480"/>
      <c r="N27" s="480"/>
      <c r="O27" s="480"/>
      <c r="P27" s="480"/>
    </row>
    <row r="28" spans="1:16" ht="15.75" customHeight="1">
      <c r="A28" s="178">
        <f>$A$12</f>
        <v>7</v>
      </c>
      <c r="B28" s="171" t="str">
        <f>$B$12</f>
        <v>村　中　芳　夫</v>
      </c>
      <c r="C28" s="168"/>
      <c r="D28" s="178">
        <f>$A$12</f>
        <v>7</v>
      </c>
      <c r="E28" s="171" t="str">
        <f>$B$12</f>
        <v>村　中　芳　夫</v>
      </c>
      <c r="F28" s="168"/>
      <c r="G28" s="178">
        <f>$A$12</f>
        <v>7</v>
      </c>
      <c r="H28" s="171" t="str">
        <f>$B$12</f>
        <v>村　中　芳　夫</v>
      </c>
      <c r="J28" s="480"/>
      <c r="K28" s="480"/>
      <c r="L28" s="480"/>
      <c r="M28" s="480"/>
      <c r="N28" s="480"/>
      <c r="O28" s="480"/>
      <c r="P28" s="480"/>
    </row>
    <row r="29" spans="1:16" ht="15.75" customHeight="1">
      <c r="A29" s="178">
        <f>$A$13</f>
        <v>8</v>
      </c>
      <c r="B29" s="171" t="str">
        <f>$B$13</f>
        <v>佐　藤　秀　光</v>
      </c>
      <c r="C29" s="168"/>
      <c r="D29" s="178">
        <f>$A$13</f>
        <v>8</v>
      </c>
      <c r="E29" s="171" t="str">
        <f>$B$13</f>
        <v>佐　藤　秀　光</v>
      </c>
      <c r="F29" s="168"/>
      <c r="G29" s="178">
        <f>$A$13</f>
        <v>8</v>
      </c>
      <c r="H29" s="171" t="str">
        <f>$B$13</f>
        <v>佐　藤　秀　光</v>
      </c>
      <c r="J29" s="480"/>
      <c r="K29" s="480"/>
      <c r="L29" s="480"/>
      <c r="M29" s="480"/>
      <c r="N29" s="480"/>
      <c r="O29" s="480"/>
      <c r="P29" s="480"/>
    </row>
    <row r="30" spans="1:16" ht="15.75" customHeight="1">
      <c r="A30" s="178">
        <f>$A$14</f>
        <v>9</v>
      </c>
      <c r="B30" s="171" t="str">
        <f>$B$14</f>
        <v>小笠原　家　康</v>
      </c>
      <c r="C30" s="168"/>
      <c r="D30" s="178">
        <f>$A$14</f>
        <v>9</v>
      </c>
      <c r="E30" s="171" t="str">
        <f>$B$14</f>
        <v>小笠原　家　康</v>
      </c>
      <c r="F30" s="168"/>
      <c r="G30" s="178">
        <f>$A$14</f>
        <v>9</v>
      </c>
      <c r="H30" s="171" t="str">
        <f>$B$14</f>
        <v>小笠原　家　康</v>
      </c>
      <c r="J30" s="480"/>
      <c r="K30" s="480"/>
      <c r="L30" s="480"/>
      <c r="M30" s="480"/>
      <c r="N30" s="480"/>
      <c r="O30" s="480"/>
      <c r="P30" s="480"/>
    </row>
    <row r="31" spans="1:16" ht="15.75" customHeight="1">
      <c r="A31" s="178">
        <f>$A$15</f>
        <v>10</v>
      </c>
      <c r="B31" s="171" t="str">
        <f>$B$15</f>
        <v>八重樫　仁　一</v>
      </c>
      <c r="C31" s="168"/>
      <c r="D31" s="178">
        <f>$A$15</f>
        <v>10</v>
      </c>
      <c r="E31" s="171" t="str">
        <f>$B$15</f>
        <v>八重樫　仁　一</v>
      </c>
      <c r="F31" s="168"/>
      <c r="G31" s="178">
        <f>$A$15</f>
        <v>10</v>
      </c>
      <c r="H31" s="171" t="str">
        <f>$B$15</f>
        <v>八重樫　仁　一</v>
      </c>
    </row>
    <row r="32" spans="1:16" ht="15.75" customHeight="1">
      <c r="A32" s="178">
        <f>$A$16</f>
        <v>11</v>
      </c>
      <c r="B32" s="171" t="str">
        <f>$B$16</f>
        <v>小　岩　真　司</v>
      </c>
      <c r="C32" s="168"/>
      <c r="D32" s="178">
        <f>$A$16</f>
        <v>11</v>
      </c>
      <c r="E32" s="171" t="str">
        <f>$B$16</f>
        <v>小　岩　真　司</v>
      </c>
      <c r="F32" s="168"/>
      <c r="G32" s="178">
        <f>$A$16</f>
        <v>11</v>
      </c>
      <c r="H32" s="171" t="str">
        <f>$B$16</f>
        <v>小　岩　真　司</v>
      </c>
    </row>
    <row r="33" spans="1:8" ht="15.75" customHeight="1">
      <c r="A33" s="178">
        <f>$A$17</f>
        <v>12</v>
      </c>
      <c r="B33" s="171" t="str">
        <f>$B$17</f>
        <v>小　川　　　慧</v>
      </c>
      <c r="C33" s="168"/>
      <c r="D33" s="178">
        <f>$A$17</f>
        <v>12</v>
      </c>
      <c r="E33" s="171" t="str">
        <f>$B$17</f>
        <v>小　川　　　慧</v>
      </c>
      <c r="F33" s="168"/>
      <c r="G33" s="178">
        <f>$A$17</f>
        <v>12</v>
      </c>
      <c r="H33" s="171" t="str">
        <f>$B$17</f>
        <v>小　川　　　慧</v>
      </c>
    </row>
    <row r="34" spans="1:8">
      <c r="A34" s="168"/>
      <c r="B34" s="168"/>
      <c r="C34" s="168"/>
      <c r="D34" s="168"/>
      <c r="E34" s="168"/>
      <c r="F34" s="168"/>
      <c r="G34" s="168"/>
      <c r="H34" s="168"/>
    </row>
    <row r="35" spans="1:8" ht="8.25" customHeight="1">
      <c r="A35" s="474" t="s">
        <v>169</v>
      </c>
      <c r="B35" s="169" t="s">
        <v>65</v>
      </c>
      <c r="C35" s="168"/>
      <c r="D35" s="474" t="s">
        <v>169</v>
      </c>
      <c r="E35" s="169" t="s">
        <v>65</v>
      </c>
      <c r="F35" s="168"/>
      <c r="G35" s="474" t="s">
        <v>169</v>
      </c>
      <c r="H35" s="169" t="s">
        <v>65</v>
      </c>
    </row>
    <row r="36" spans="1:8" ht="15.75" customHeight="1">
      <c r="A36" s="474"/>
      <c r="B36" s="171" t="str">
        <f>$B$4</f>
        <v>岩手</v>
      </c>
      <c r="C36" s="168"/>
      <c r="D36" s="474"/>
      <c r="E36" s="171" t="str">
        <f>$B$4</f>
        <v>岩手</v>
      </c>
      <c r="F36" s="168"/>
      <c r="G36" s="474"/>
      <c r="H36" s="171" t="str">
        <f>$B$4</f>
        <v>岩手</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t="str">
        <f>$A$6</f>
        <v>➀</v>
      </c>
      <c r="B38" s="171"/>
      <c r="C38" s="168"/>
      <c r="D38" s="178" t="str">
        <f>$A$6</f>
        <v>➀</v>
      </c>
      <c r="E38" s="171"/>
      <c r="F38" s="168"/>
      <c r="G38" s="178" t="str">
        <f>$A$6</f>
        <v>➀</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2020-09-01T11:55:59Z</cp:lastPrinted>
  <dcterms:created xsi:type="dcterms:W3CDTF">2016-12-31T04:15:06Z</dcterms:created>
  <dcterms:modified xsi:type="dcterms:W3CDTF">2023-08-31T08:09:55Z</dcterms:modified>
</cp:coreProperties>
</file>