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13_ncr:1_{2AFD09FA-4226-40A1-90BA-61F9229F11B1}" xr6:coauthVersionLast="34" xr6:coauthVersionMax="34" xr10:uidLastSave="{00000000-0000-0000-0000-000000000000}"/>
  <bookViews>
    <workbookView xWindow="0" yWindow="15" windowWidth="20730" windowHeight="9375" activeTab="3"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B4" i="8" l="1"/>
  <c r="B13" i="8"/>
  <c r="B14" i="8"/>
  <c r="B11" i="8"/>
  <c r="B12" i="8"/>
  <c r="B9" i="8"/>
  <c r="B10" i="8"/>
  <c r="J33" i="7"/>
  <c r="O12" i="7"/>
  <c r="O10" i="7"/>
  <c r="O8" i="7"/>
  <c r="O6" i="7"/>
  <c r="G2" i="5"/>
  <c r="L3" i="5"/>
  <c r="L2" i="5"/>
  <c r="F3" i="5"/>
  <c r="D2" i="5"/>
  <c r="F19" i="5"/>
  <c r="L4" i="5"/>
  <c r="G4" i="5"/>
  <c r="I36" i="6"/>
  <c r="B7" i="6"/>
  <c r="B5" i="6"/>
  <c r="E8" i="6"/>
  <c r="D8" i="6"/>
  <c r="E6" i="6"/>
  <c r="D6"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76CE3140-C384-45A4-8AE8-1897E7425DD2}">
      <text>
        <r>
          <rPr>
            <b/>
            <sz val="9"/>
            <color indexed="81"/>
            <rFont val="MS P ゴシック"/>
            <family val="3"/>
            <charset val="128"/>
          </rPr>
          <t>キャプテンの数字が○で囲まれていること</t>
        </r>
      </text>
    </comment>
  </commentList>
</comments>
</file>

<file path=xl/sharedStrings.xml><?xml version="1.0" encoding="utf-8"?>
<sst xmlns="http://schemas.openxmlformats.org/spreadsheetml/2006/main" count="202" uniqueCount="148">
  <si>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</si>
  <si>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</si>
  <si>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</si>
  <si>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</si>
  <si>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</si>
  <si>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</si>
  <si>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</si>
  <si>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</si>
  <si>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</si>
  <si>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</si>
  <si>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</si>
  <si>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</si>
  <si>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</si>
  <si>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</si>
  <si>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</si>
  <si>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</si>
  <si>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</si>
  <si>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</si>
  <si>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</si>
  <si>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</si>
  <si>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</si>
  <si>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</si>
  <si>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</si>
  <si>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</si>
  <si>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</si>
  <si>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</si>
  <si>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</si>
  <si>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</si>
  <si>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</si>
  <si>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</si>
  <si>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</si>
  <si>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</si>
  <si>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</si>
  <si>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</si>
  <si>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</si>
  <si>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</si>
  <si>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</si>
  <si>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</si>
  <si>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</si>
  <si>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</si>
  <si>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</si>
  <si>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</si>
  <si>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</si>
  <si>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</si>
  <si>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</si>
  <si>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</si>
  <si>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</si>
  <si>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</si>
  <si>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</si>
  <si>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</si>
  <si>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</si>
  <si>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</si>
  <si>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</si>
  <si>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</si>
  <si>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</si>
  <si>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</si>
  <si>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</si>
  <si>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</si>
  <si>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</si>
  <si>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</si>
  <si>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</si>
  <si>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</si>
  <si>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</si>
  <si>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</si>
  <si>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</si>
  <si>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</si>
  <si>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</si>
  <si>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</si>
  <si>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</si>
  <si>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</si>
  <si>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</si>
  <si>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</si>
  <si>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</si>
  <si>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</si>
  <si>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</si>
  <si>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</si>
  <si>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</si>
  <si>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</si>
  <si>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</si>
  <si>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</si>
  <si>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校長・教職員</t>
    <rPh sb="0" eb="2">
      <t>コウチョウ</t>
    </rPh>
    <rPh sb="3" eb="6">
      <t>キョウショクイン</t>
    </rPh>
    <phoneticPr fontId="1"/>
  </si>
  <si>
    <t>部活動指導員</t>
    <rPh sb="0" eb="5">
      <t>ブカツドウシドウ</t>
    </rPh>
    <rPh sb="5" eb="6">
      <t>イン</t>
    </rPh>
    <phoneticPr fontId="1"/>
  </si>
  <si>
    <t>○</t>
    <phoneticPr fontId="1"/>
  </si>
  <si>
    <t>役職</t>
    <rPh sb="0" eb="2">
      <t>ヤクショク</t>
    </rPh>
    <phoneticPr fontId="1"/>
  </si>
  <si>
    <t>監督</t>
    <rPh sb="0" eb="2">
      <t>カントク</t>
    </rPh>
    <phoneticPr fontId="1"/>
  </si>
  <si>
    <t>教職員外</t>
    <rPh sb="0" eb="3">
      <t>キョウショクイン</t>
    </rPh>
    <rPh sb="3" eb="4">
      <t>ガイ</t>
    </rPh>
    <phoneticPr fontId="1"/>
  </si>
  <si>
    <t>ふりがな</t>
    <phoneticPr fontId="1"/>
  </si>
  <si>
    <t>教職員</t>
    <rPh sb="0" eb="3">
      <t>キョウショクイン</t>
    </rPh>
    <phoneticPr fontId="1"/>
  </si>
  <si>
    <t>マネージャー</t>
    <phoneticPr fontId="1"/>
  </si>
  <si>
    <t>※↓当てはまる方に○をする</t>
    <rPh sb="2" eb="3">
      <t>ア</t>
    </rPh>
    <rPh sb="7" eb="8">
      <t>ホウ</t>
    </rPh>
    <phoneticPr fontId="1"/>
  </si>
  <si>
    <t>校長・教職員</t>
    <rPh sb="0" eb="2">
      <t>コウチョウ</t>
    </rPh>
    <rPh sb="3" eb="6">
      <t>キョウショクイン</t>
    </rPh>
    <phoneticPr fontId="1"/>
  </si>
  <si>
    <t>部活動指導員</t>
    <rPh sb="0" eb="5">
      <t>ブカツドウシドウ</t>
    </rPh>
    <rPh sb="5" eb="6">
      <t>イン</t>
    </rPh>
    <phoneticPr fontId="1"/>
  </si>
  <si>
    <t>教職員外</t>
    <rPh sb="0" eb="3">
      <t>キョウショクイン</t>
    </rPh>
    <rPh sb="3" eb="4">
      <t>ガイ</t>
    </rPh>
    <phoneticPr fontId="1"/>
  </si>
  <si>
    <t>チームコメント</t>
    <phoneticPr fontId="1"/>
  </si>
  <si>
    <t>携帯電話</t>
    <rPh sb="0" eb="2">
      <t>ケイタイ</t>
    </rPh>
    <rPh sb="2" eb="4">
      <t>デンワ</t>
    </rPh>
    <phoneticPr fontId="1"/>
  </si>
  <si>
    <t>メール</t>
    <phoneticPr fontId="1"/>
  </si>
  <si>
    <t>　
　※例</t>
    <rPh sb="4" eb="5">
      <t>レイ</t>
    </rPh>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</si>
  <si>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</si>
  <si>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</si>
  <si>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</si>
  <si>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</si>
  <si>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</si>
  <si>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</si>
  <si>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</si>
  <si>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</si>
  <si>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</si>
  <si>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平成30年度 第48回岩手県中学校新人大会バレーボール競技</t>
    <rPh sb="17" eb="21">
      <t>シンジンタイカイ</t>
    </rPh>
    <phoneticPr fontId="1"/>
  </si>
  <si>
    <t>平成30年度 第48回岩手県中学校新人大会バレーボール競技</t>
    <rPh sb="17" eb="19">
      <t>シンジン</t>
    </rPh>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</si>
  <si>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</si>
  <si>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</si>
  <si>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</si>
  <si>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</si>
  <si>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</si>
  <si>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</si>
  <si>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</si>
  <si>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</si>
  <si>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</si>
  <si>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</si>
  <si>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</si>
  <si>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</si>
  <si>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</si>
  <si>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</si>
  <si>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</si>
  <si>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</si>
  <si>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</si>
  <si>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</si>
  <si>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</si>
  <si>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</si>
  <si>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</si>
  <si>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</si>
  <si>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</si>
  <si>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</si>
  <si>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</si>
  <si>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</si>
  <si>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</si>
  <si>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菊　池　敏　宏</t>
    <rPh sb="0" eb="3">
      <t>キクチ</t>
    </rPh>
    <rPh sb="4" eb="7">
      <t>トシヒロ</t>
    </rPh>
    <phoneticPr fontId="2"/>
  </si>
  <si>
    <t>019-638-0609</t>
  </si>
  <si>
    <t>阿　部　美　知</t>
    <rPh sb="0" eb="1">
      <t>オク</t>
    </rPh>
    <rPh sb="2" eb="3">
      <t>ブ</t>
    </rPh>
    <rPh sb="4" eb="5">
      <t>ビ</t>
    </rPh>
    <rPh sb="6" eb="7">
      <t>チ</t>
    </rPh>
    <phoneticPr fontId="2"/>
  </si>
  <si>
    <t>○</t>
    <phoneticPr fontId="1"/>
  </si>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</sst>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1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4" fillId="0" borderId="47" xfId="1" applyFont="1" applyBorder="1" applyAlignment="1">
      <alignment horizontal="center" vertical="center" shrinkToFit="1"/>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9"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18" fillId="0" borderId="91" xfId="1" applyFont="1" applyBorder="1" applyAlignment="1">
      <alignment horizontal="center" vertical="center" shrinkToFit="1"/>
    </xf>
    <xf numFmtId="0" fontId="5" fillId="0" borderId="46" xfId="1" applyFont="1" applyBorder="1" applyAlignment="1">
      <alignment vertical="center" shrinkToFit="1"/>
    </xf>
    <xf numFmtId="0" fontId="4" fillId="0" borderId="113" xfId="1" applyFont="1" applyBorder="1" applyAlignment="1">
      <alignment horizontal="center" vertical="center" shrinkToFit="1"/>
    </xf>
    <xf numFmtId="0" fontId="4" fillId="0" borderId="115" xfId="1" applyFont="1" applyBorder="1" applyAlignment="1">
      <alignment horizontal="center" vertical="center" shrinkToFit="1"/>
    </xf>
    <xf numFmtId="0" fontId="18" fillId="0" borderId="116"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7" xfId="1" applyFont="1" applyBorder="1" applyAlignment="1">
      <alignment vertical="center" shrinkToFit="1"/>
    </xf>
    <xf numFmtId="0" fontId="32" fillId="0" borderId="97"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5" fillId="2" borderId="5" xfId="1" applyFont="1" applyFill="1" applyBorder="1" applyAlignment="1" applyProtection="1">
      <alignment horizontal="center" vertical="center" shrinkToFit="1"/>
    </xf>
    <xf numFmtId="0" fontId="5" fillId="2" borderId="1" xfId="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shrinkToFit="1"/>
    </xf>
    <xf numFmtId="0" fontId="5" fillId="2" borderId="33" xfId="1" applyFont="1" applyFill="1" applyBorder="1" applyAlignment="1" applyProtection="1">
      <alignment horizontal="center" vertical="center"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6" fillId="3" borderId="5" xfId="1" applyFont="1" applyFill="1" applyBorder="1" applyAlignment="1">
      <alignment horizontal="center" vertical="center" shrinkToFit="1"/>
    </xf>
    <xf numFmtId="0" fontId="13" fillId="3" borderId="1" xfId="1" applyFont="1" applyFill="1" applyBorder="1" applyAlignment="1" applyProtection="1">
      <alignment horizontal="center" vertical="center" shrinkToFit="1"/>
    </xf>
    <xf numFmtId="0" fontId="5" fillId="3" borderId="5" xfId="1" applyFont="1" applyFill="1" applyBorder="1" applyAlignment="1" applyProtection="1">
      <alignment horizontal="center" vertical="center" shrinkToFit="1"/>
    </xf>
    <xf numFmtId="0" fontId="5" fillId="3" borderId="1" xfId="1" applyFont="1" applyFill="1" applyBorder="1" applyAlignment="1" applyProtection="1">
      <alignment horizontal="center" vertical="center" shrinkToFit="1"/>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6" fillId="3" borderId="5" xfId="1" applyFont="1" applyFill="1" applyBorder="1" applyAlignment="1" applyProtection="1">
      <alignment horizontal="center" vertical="center" shrinkToFit="1"/>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5"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center" vertical="center" shrinkToFit="1"/>
      <protection locked="0"/>
    </xf>
    <xf numFmtId="0" fontId="5" fillId="2" borderId="33"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lignment horizontal="center" vertical="center"/>
    </xf>
    <xf numFmtId="0" fontId="6" fillId="2" borderId="115" xfId="1" applyFont="1" applyFill="1" applyBorder="1" applyAlignment="1" applyProtection="1">
      <alignment horizontal="center" vertical="center" shrinkToFit="1"/>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6" fillId="2" borderId="91"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13" fillId="3" borderId="39" xfId="1" applyFont="1" applyFill="1" applyBorder="1" applyAlignment="1" applyProtection="1">
      <alignment horizontal="center" vertical="center" shrinkToFit="1"/>
    </xf>
    <xf numFmtId="0" fontId="13" fillId="3" borderId="119"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20"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1" xfId="1" applyFont="1" applyFill="1" applyBorder="1" applyAlignment="1" applyProtection="1">
      <alignment horizontal="center" vertical="center" shrinkToFit="1"/>
    </xf>
    <xf numFmtId="0" fontId="4" fillId="3" borderId="113" xfId="1" applyFont="1" applyFill="1" applyBorder="1" applyAlignment="1" applyProtection="1">
      <alignment horizontal="center" vertical="center" shrinkToFit="1"/>
    </xf>
    <xf numFmtId="0" fontId="6" fillId="2" borderId="35" xfId="1" applyFont="1" applyFill="1" applyBorder="1" applyAlignment="1" applyProtection="1">
      <alignment horizontal="center" vertical="center" shrinkToFit="1"/>
    </xf>
    <xf numFmtId="0" fontId="5" fillId="2" borderId="113"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6" xfId="1" applyFont="1" applyFill="1" applyBorder="1" applyAlignment="1">
      <alignment horizontal="center" vertical="center"/>
    </xf>
    <xf numFmtId="0" fontId="13" fillId="3" borderId="48" xfId="1" applyFont="1" applyFill="1" applyBorder="1" applyAlignment="1" applyProtection="1">
      <alignment horizontal="center" vertical="center" shrinkToFit="1"/>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25" fillId="0" borderId="0" xfId="1" applyFont="1" applyFill="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100"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4"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6" fillId="3" borderId="35" xfId="1" applyFont="1" applyFill="1" applyBorder="1" applyAlignment="1" applyProtection="1">
      <alignment horizontal="left" vertical="top" wrapText="1"/>
    </xf>
    <xf numFmtId="0" fontId="6" fillId="3" borderId="37" xfId="1" applyFont="1" applyFill="1" applyBorder="1" applyAlignment="1" applyProtection="1">
      <alignment horizontal="left" vertical="top" wrapText="1"/>
    </xf>
    <xf numFmtId="0" fontId="6" fillId="3" borderId="75" xfId="1" applyFont="1" applyFill="1" applyBorder="1" applyAlignment="1" applyProtection="1">
      <alignment horizontal="left" vertical="top" wrapText="1"/>
    </xf>
    <xf numFmtId="0" fontId="6" fillId="3" borderId="21" xfId="1" applyFont="1" applyFill="1" applyBorder="1" applyAlignment="1" applyProtection="1">
      <alignment horizontal="left" vertical="top" wrapText="1"/>
    </xf>
    <xf numFmtId="0" fontId="6" fillId="3" borderId="38" xfId="1" applyFont="1" applyFill="1" applyBorder="1" applyAlignment="1" applyProtection="1">
      <alignment horizontal="left" vertical="top" wrapText="1"/>
    </xf>
    <xf numFmtId="0" fontId="6" fillId="3" borderId="25" xfId="1" applyFont="1" applyFill="1" applyBorder="1" applyAlignment="1" applyProtection="1">
      <alignment horizontal="left" vertical="top" wrapText="1"/>
    </xf>
    <xf numFmtId="0" fontId="16" fillId="2" borderId="114"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18" fillId="3" borderId="28" xfId="1" applyFont="1" applyFill="1" applyBorder="1" applyAlignment="1" applyProtection="1">
      <alignment horizontal="left" vertical="center" wrapText="1"/>
    </xf>
    <xf numFmtId="0" fontId="18" fillId="3" borderId="27" xfId="1" applyFont="1" applyFill="1" applyBorder="1" applyAlignment="1" applyProtection="1">
      <alignment horizontal="left" vertical="center" wrapText="1"/>
    </xf>
    <xf numFmtId="0" fontId="18" fillId="3" borderId="24" xfId="1" applyFont="1" applyFill="1" applyBorder="1" applyAlignment="1" applyProtection="1">
      <alignment horizontal="left" vertical="center" wrapText="1"/>
    </xf>
    <xf numFmtId="0" fontId="18" fillId="3" borderId="25" xfId="1" applyFont="1" applyFill="1" applyBorder="1" applyAlignment="1" applyProtection="1">
      <alignment horizontal="left" vertical="center" wrapText="1"/>
    </xf>
    <xf numFmtId="0" fontId="4" fillId="2" borderId="48" xfId="1" applyFont="1" applyFill="1" applyBorder="1" applyAlignment="1" applyProtection="1">
      <alignment horizontal="center" vertical="center" shrinkToFit="1"/>
    </xf>
    <xf numFmtId="0" fontId="4" fillId="2" borderId="99" xfId="1" applyFont="1" applyFill="1" applyBorder="1" applyAlignment="1" applyProtection="1">
      <alignment horizontal="center" vertical="center" shrinkToFit="1"/>
    </xf>
    <xf numFmtId="0" fontId="4" fillId="2" borderId="113"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1" xfId="1" applyFont="1" applyFill="1" applyBorder="1" applyAlignment="1">
      <alignment horizontal="center" vertical="center"/>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100"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113" xfId="1" applyFont="1" applyFill="1" applyBorder="1" applyAlignment="1" applyProtection="1">
      <alignment horizontal="center" vertical="center" shrinkToFit="1"/>
    </xf>
    <xf numFmtId="0" fontId="6" fillId="2" borderId="112" xfId="1" applyFont="1" applyFill="1" applyBorder="1" applyAlignment="1" applyProtection="1">
      <alignment horizontal="center" vertical="center" shrinkToFit="1"/>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1" xfId="1" applyFont="1" applyFill="1" applyBorder="1" applyAlignment="1" applyProtection="1">
      <alignment horizontal="center" vertical="center"/>
    </xf>
    <xf numFmtId="0" fontId="17" fillId="2" borderId="114"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4"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4" fillId="3" borderId="8"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2" fillId="0" borderId="108"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96" xfId="1" applyFont="1" applyBorder="1" applyAlignment="1">
      <alignment horizontal="center" vertical="center" shrinkToFit="1"/>
    </xf>
    <xf numFmtId="0" fontId="12" fillId="0" borderId="11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8"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05" xfId="1" applyFont="1" applyBorder="1" applyAlignment="1">
      <alignment horizontal="center" vertical="center" shrinkToFit="1"/>
    </xf>
    <xf numFmtId="0" fontId="13" fillId="0" borderId="17"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3" fillId="0" borderId="104" xfId="1" applyFont="1" applyBorder="1" applyAlignment="1">
      <alignment horizontal="center" vertical="center" shrinkToFit="1"/>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3"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2" fillId="0" borderId="53" xfId="1" applyFont="1" applyBorder="1" applyAlignment="1">
      <alignment horizontal="center" vertical="center"/>
    </xf>
    <xf numFmtId="0" fontId="13" fillId="0" borderId="41" xfId="1" applyFont="1" applyBorder="1" applyAlignment="1">
      <alignment horizontal="center" vertical="center" shrinkToFit="1"/>
    </xf>
    <xf numFmtId="0" fontId="5" fillId="0" borderId="52" xfId="1" applyFont="1" applyBorder="1" applyAlignment="1">
      <alignment horizontal="center" vertical="center"/>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6" fillId="0" borderId="18" xfId="1" applyFont="1" applyBorder="1" applyAlignment="1">
      <alignment horizontal="left" vertical="center" shrinkToFit="1"/>
    </xf>
    <xf numFmtId="0" fontId="6"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9" xfId="1" applyFont="1" applyBorder="1" applyAlignment="1">
      <alignment horizontal="center" vertical="center"/>
    </xf>
    <xf numFmtId="0" fontId="6" fillId="0" borderId="50" xfId="1" applyFont="1" applyBorder="1" applyAlignment="1">
      <alignment horizontal="center" vertical="center"/>
    </xf>
    <xf numFmtId="0" fontId="6" fillId="0" borderId="92"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100"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111" xfId="1" applyFont="1" applyBorder="1" applyAlignment="1">
      <alignment horizontal="center" vertical="center" wrapText="1" shrinkToFit="1"/>
    </xf>
    <xf numFmtId="0" fontId="5" fillId="0" borderId="56" xfId="1" applyFont="1" applyBorder="1" applyAlignment="1">
      <alignment horizontal="center" vertical="center"/>
    </xf>
    <xf numFmtId="0" fontId="5" fillId="0" borderId="122"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8"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4"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40" xfId="1" applyFont="1" applyBorder="1" applyAlignment="1">
      <alignment horizontal="center" vertical="center" shrinkToFi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33" fillId="0" borderId="46"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cellXfs>
  <cellStyles count="2">
    <cellStyle name="標準" xfId="0" builtinId="0"/>
    <cellStyle name="標準 2" xfId="1" xr:uid="{00000000-0005-0000-0000-000001000000}"/>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661148</xdr:colOff>
      <xdr:row>7</xdr:row>
      <xdr:rowOff>44824</xdr:rowOff>
    </xdr:from>
    <xdr:to>
      <xdr:col>5</xdr:col>
      <xdr:colOff>739589</xdr:colOff>
      <xdr:row>10</xdr:row>
      <xdr:rowOff>209056</xdr:rowOff>
    </xdr:to>
    <xdr:pic>
      <xdr:nvPicPr>
        <xdr:cNvPr id="16" name="図 15">
          <a:extLst>
            <a:ext uri="{FF2B5EF4-FFF2-40B4-BE49-F238E27FC236}">
              <a16:creationId xmlns:a16="http://schemas.microsoft.com/office/drawing/2014/main" id="{0A68528C-B572-40C5-9036-229E16FEA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9383" y="1736912"/>
          <a:ext cx="1512794" cy="89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533400</xdr:colOff>
      <xdr:row>5</xdr:row>
      <xdr:rowOff>123207</xdr:rowOff>
    </xdr:from>
    <xdr:to>
      <xdr:col>5</xdr:col>
      <xdr:colOff>885825</xdr:colOff>
      <xdr:row>8</xdr:row>
      <xdr:rowOff>225425</xdr:rowOff>
    </xdr:to>
    <xdr:pic>
      <xdr:nvPicPr>
        <xdr:cNvPr id="5" name="図 4">
          <a:extLst>
            <a:ext uri="{FF2B5EF4-FFF2-40B4-BE49-F238E27FC236}">
              <a16:creationId xmlns:a16="http://schemas.microsoft.com/office/drawing/2014/main" id="{AF966F51-C087-4935-9354-82408B94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4700" y="1723407"/>
          <a:ext cx="1787525" cy="1054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9"/>
  <sheetViews>
    <sheetView zoomScale="85" zoomScaleNormal="85" workbookViewId="0">
      <selection activeCell="J4" sqref="J4:K6"/>
    </sheetView>
  </sheetViews>
  <sheetFormatPr defaultRowHeight="13.5"/>
  <cols>
    <col min="1" max="1" width="8" style="51" customWidth="1"/>
    <col min="2" max="2" width="27" style="51" customWidth="1"/>
    <col min="3" max="3" width="11" style="51" customWidth="1"/>
    <col min="4" max="4" width="9.875" style="51" customWidth="1"/>
    <col min="5" max="5" width="18.75" style="51" customWidth="1"/>
    <col min="6" max="6" width="14" style="51" customWidth="1"/>
    <col min="7" max="7" width="2.375" style="51" customWidth="1"/>
    <col min="8" max="8" width="7.625" style="51" customWidth="1"/>
    <col min="9" max="9" width="2.625" style="51" customWidth="1"/>
    <col min="10" max="10" width="13.625" style="51" customWidth="1"/>
    <col min="11" max="11" width="33.375" style="51"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77"/>
      <c r="B1" s="177"/>
      <c r="C1" s="177"/>
      <c r="D1" s="177"/>
      <c r="E1" s="177"/>
      <c r="F1" s="177"/>
      <c r="G1" s="32"/>
      <c r="H1" s="32"/>
      <c r="I1" s="32"/>
      <c r="J1" s="32"/>
      <c r="K1" s="32"/>
    </row>
    <row r="2" spans="1:11" ht="14.25" customHeight="1" thickBot="1">
      <c r="A2" s="178"/>
      <c r="B2" s="178"/>
      <c r="C2" s="178"/>
      <c r="D2" s="178"/>
      <c r="E2" s="178"/>
      <c r="F2" s="178"/>
      <c r="G2" s="32"/>
      <c r="I2" s="32"/>
      <c r="J2" s="32"/>
      <c r="K2" s="32"/>
    </row>
    <row r="3" spans="1:11" ht="27.75" thickBot="1">
      <c r="A3" s="179" t="s">
        <v>106</v>
      </c>
      <c r="B3" s="180"/>
      <c r="C3" s="180"/>
      <c r="D3" s="180"/>
      <c r="E3" s="180"/>
      <c r="F3" s="181"/>
      <c r="G3" s="32"/>
      <c r="H3" s="90" t="s">
        <v>99</v>
      </c>
      <c r="I3" s="32"/>
      <c r="J3" s="182" t="s">
        <v>5</v>
      </c>
      <c r="K3" s="183"/>
    </row>
    <row r="4" spans="1:11" ht="21.75" customHeight="1" thickBot="1">
      <c r="A4" s="76" t="s">
        <v>6</v>
      </c>
      <c r="B4" s="184" t="s">
        <v>133</v>
      </c>
      <c r="C4" s="185"/>
      <c r="D4" s="88" t="s">
        <v>7</v>
      </c>
      <c r="E4" s="184" t="s">
        <v>135</v>
      </c>
      <c r="F4" s="186"/>
      <c r="G4" s="32"/>
      <c r="H4" s="73" t="s">
        <v>3</v>
      </c>
      <c r="I4" s="32"/>
      <c r="J4" s="187" t="s">
        <v>8</v>
      </c>
      <c r="K4" s="188"/>
    </row>
    <row r="5" spans="1:11" ht="18.75">
      <c r="A5" s="77" t="s">
        <v>9</v>
      </c>
      <c r="B5" s="184" t="s">
        <v>144</v>
      </c>
      <c r="C5" s="185"/>
      <c r="D5" s="88" t="s">
        <v>10</v>
      </c>
      <c r="E5" s="184" t="s">
        <v>136</v>
      </c>
      <c r="F5" s="186"/>
      <c r="G5" s="32"/>
      <c r="H5" s="26"/>
      <c r="I5" s="26"/>
      <c r="J5" s="187"/>
      <c r="K5" s="188"/>
    </row>
    <row r="6" spans="1:11" ht="19.5" thickBot="1">
      <c r="A6" s="78" t="s">
        <v>11</v>
      </c>
      <c r="B6" s="191" t="s">
        <v>134</v>
      </c>
      <c r="C6" s="192"/>
      <c r="D6" s="193"/>
      <c r="E6" s="194"/>
      <c r="F6" s="195"/>
      <c r="G6" s="32"/>
      <c r="H6" s="26"/>
      <c r="I6" s="26"/>
      <c r="J6" s="189"/>
      <c r="K6" s="190"/>
    </row>
    <row r="7" spans="1:11" ht="18.75">
      <c r="A7" s="79" t="s">
        <v>83</v>
      </c>
      <c r="B7" s="83" t="s">
        <v>18</v>
      </c>
      <c r="C7" s="150" t="s">
        <v>89</v>
      </c>
      <c r="D7" s="151"/>
      <c r="E7" s="151"/>
      <c r="F7" s="152"/>
      <c r="G7" s="32"/>
      <c r="H7" s="26"/>
      <c r="I7" s="26"/>
      <c r="J7" s="153" t="s">
        <v>13</v>
      </c>
      <c r="K7" s="155" t="s">
        <v>137</v>
      </c>
    </row>
    <row r="8" spans="1:11" ht="19.5" thickBot="1">
      <c r="A8" s="131" t="s">
        <v>86</v>
      </c>
      <c r="B8" s="133" t="s">
        <v>141</v>
      </c>
      <c r="C8" s="84" t="s">
        <v>80</v>
      </c>
      <c r="D8" s="85" t="s">
        <v>81</v>
      </c>
      <c r="E8" s="157" t="s">
        <v>96</v>
      </c>
      <c r="F8" s="158"/>
      <c r="G8" s="32"/>
      <c r="H8" s="26"/>
      <c r="I8" s="26"/>
      <c r="J8" s="154"/>
      <c r="K8" s="156"/>
    </row>
    <row r="9" spans="1:11" ht="18.75">
      <c r="A9" s="125" t="s">
        <v>84</v>
      </c>
      <c r="B9" s="132" t="s">
        <v>137</v>
      </c>
      <c r="C9" s="69" t="s">
        <v>138</v>
      </c>
      <c r="D9" s="70"/>
      <c r="E9" s="159"/>
      <c r="F9" s="160"/>
      <c r="G9" s="32"/>
      <c r="H9" s="26"/>
      <c r="I9" s="26"/>
      <c r="J9" s="153" t="s">
        <v>15</v>
      </c>
      <c r="K9" s="163">
        <v>12</v>
      </c>
    </row>
    <row r="10" spans="1:11" ht="19.5" thickBot="1">
      <c r="A10" s="124" t="s">
        <v>86</v>
      </c>
      <c r="B10" s="117" t="s">
        <v>140</v>
      </c>
      <c r="C10" s="86" t="s">
        <v>87</v>
      </c>
      <c r="D10" s="87" t="s">
        <v>85</v>
      </c>
      <c r="E10" s="159"/>
      <c r="F10" s="160"/>
      <c r="G10" s="32"/>
      <c r="H10" s="26"/>
      <c r="I10" s="26"/>
      <c r="J10" s="154"/>
      <c r="K10" s="164"/>
    </row>
    <row r="11" spans="1:11" ht="19.5" thickBot="1">
      <c r="A11" s="125" t="s">
        <v>14</v>
      </c>
      <c r="B11" s="116" t="s">
        <v>139</v>
      </c>
      <c r="C11" s="71"/>
      <c r="D11" s="72" t="s">
        <v>82</v>
      </c>
      <c r="E11" s="161"/>
      <c r="F11" s="162"/>
      <c r="G11" s="27"/>
      <c r="H11" s="27"/>
      <c r="I11" s="26"/>
      <c r="J11" s="165" t="s">
        <v>59</v>
      </c>
      <c r="K11" s="166"/>
    </row>
    <row r="12" spans="1:11" ht="19.5" thickBot="1">
      <c r="A12" s="122" t="s">
        <v>86</v>
      </c>
      <c r="B12" s="129" t="s">
        <v>110</v>
      </c>
      <c r="C12" s="134" t="s">
        <v>145</v>
      </c>
      <c r="D12" s="169" t="s">
        <v>143</v>
      </c>
      <c r="E12" s="169"/>
      <c r="F12" s="170"/>
      <c r="G12" s="27"/>
      <c r="H12" s="27"/>
      <c r="I12" s="26"/>
      <c r="J12" s="167"/>
      <c r="K12" s="168"/>
    </row>
    <row r="13" spans="1:11" ht="19.5" thickBot="1">
      <c r="A13" s="123" t="s">
        <v>0</v>
      </c>
      <c r="B13" s="130" t="s">
        <v>109</v>
      </c>
      <c r="C13" s="128" t="s">
        <v>88</v>
      </c>
      <c r="D13" s="171" t="s">
        <v>142</v>
      </c>
      <c r="E13" s="171"/>
      <c r="F13" s="172"/>
      <c r="G13" s="27"/>
      <c r="H13" s="27"/>
      <c r="I13" s="26"/>
      <c r="J13" s="52"/>
      <c r="K13" s="52"/>
    </row>
    <row r="14" spans="1:11" ht="18" thickBot="1">
      <c r="A14" s="80" t="s">
        <v>17</v>
      </c>
      <c r="B14" s="81" t="s">
        <v>18</v>
      </c>
      <c r="C14" s="81" t="s">
        <v>1</v>
      </c>
      <c r="D14" s="173" t="s">
        <v>19</v>
      </c>
      <c r="E14" s="174"/>
      <c r="F14" s="82" t="s">
        <v>20</v>
      </c>
      <c r="G14" s="32"/>
      <c r="H14" s="29"/>
      <c r="I14" s="29"/>
      <c r="J14" s="175" t="s">
        <v>97</v>
      </c>
      <c r="K14" s="176"/>
    </row>
    <row r="15" spans="1:11" ht="20.25" customHeight="1">
      <c r="A15" s="113" t="s">
        <v>108</v>
      </c>
      <c r="B15" s="106" t="s">
        <v>109</v>
      </c>
      <c r="C15" s="106">
        <v>2</v>
      </c>
      <c r="D15" s="140" t="s">
        <v>110</v>
      </c>
      <c r="E15" s="141"/>
      <c r="F15" s="107">
        <v>188</v>
      </c>
      <c r="G15" s="32"/>
      <c r="H15" s="30"/>
      <c r="I15" s="30"/>
      <c r="J15" s="74" t="s">
        <v>94</v>
      </c>
      <c r="K15" s="89" t="s">
        <v>104</v>
      </c>
    </row>
    <row r="16" spans="1:11" ht="20.25" customHeight="1" thickBot="1">
      <c r="A16" s="113">
        <v>2</v>
      </c>
      <c r="B16" s="106" t="s">
        <v>111</v>
      </c>
      <c r="C16" s="106">
        <v>2</v>
      </c>
      <c r="D16" s="140" t="s">
        <v>112</v>
      </c>
      <c r="E16" s="141"/>
      <c r="F16" s="107">
        <v>178</v>
      </c>
      <c r="G16" s="32"/>
      <c r="H16" s="30"/>
      <c r="I16" s="30"/>
      <c r="J16" s="75" t="s">
        <v>103</v>
      </c>
      <c r="K16" s="92" t="s">
        <v>105</v>
      </c>
    </row>
    <row r="17" spans="1:11" ht="20.25" customHeight="1">
      <c r="A17" s="113">
        <v>3</v>
      </c>
      <c r="B17" s="106" t="s">
        <v>113</v>
      </c>
      <c r="C17" s="106">
        <v>2</v>
      </c>
      <c r="D17" s="140" t="s">
        <v>114</v>
      </c>
      <c r="E17" s="141"/>
      <c r="F17" s="107">
        <v>177</v>
      </c>
      <c r="G17" s="32"/>
      <c r="H17" s="30"/>
      <c r="I17" s="30"/>
      <c r="J17" s="91" t="s">
        <v>101</v>
      </c>
    </row>
    <row r="18" spans="1:11" ht="20.25" customHeight="1">
      <c r="A18" s="113">
        <v>4</v>
      </c>
      <c r="B18" s="106" t="s">
        <v>115</v>
      </c>
      <c r="C18" s="106">
        <v>2</v>
      </c>
      <c r="D18" s="140" t="s">
        <v>116</v>
      </c>
      <c r="E18" s="141"/>
      <c r="F18" s="107">
        <v>180</v>
      </c>
      <c r="G18" s="32"/>
      <c r="H18" s="30"/>
      <c r="I18" s="30"/>
      <c r="J18" s="91" t="s">
        <v>102</v>
      </c>
    </row>
    <row r="19" spans="1:11" ht="20.25" customHeight="1">
      <c r="A19" s="113">
        <v>5</v>
      </c>
      <c r="B19" s="106" t="s">
        <v>117</v>
      </c>
      <c r="C19" s="106">
        <v>2</v>
      </c>
      <c r="D19" s="140" t="s">
        <v>118</v>
      </c>
      <c r="E19" s="141"/>
      <c r="F19" s="107">
        <v>190</v>
      </c>
      <c r="G19" s="32"/>
      <c r="H19" s="30"/>
      <c r="I19" s="30"/>
    </row>
    <row r="20" spans="1:11" ht="20.25" customHeight="1">
      <c r="A20" s="113">
        <v>6</v>
      </c>
      <c r="B20" s="106" t="s">
        <v>119</v>
      </c>
      <c r="C20" s="106">
        <v>2</v>
      </c>
      <c r="D20" s="140" t="s">
        <v>120</v>
      </c>
      <c r="E20" s="141"/>
      <c r="F20" s="107">
        <v>177</v>
      </c>
      <c r="G20" s="32"/>
      <c r="H20" s="31"/>
      <c r="I20" s="31"/>
    </row>
    <row r="21" spans="1:11" ht="20.25" customHeight="1">
      <c r="A21" s="113">
        <v>7</v>
      </c>
      <c r="B21" s="106" t="s">
        <v>121</v>
      </c>
      <c r="C21" s="106">
        <v>2</v>
      </c>
      <c r="D21" s="140" t="s">
        <v>122</v>
      </c>
      <c r="E21" s="141"/>
      <c r="F21" s="107">
        <v>176</v>
      </c>
      <c r="G21" s="32"/>
      <c r="H21" s="31"/>
      <c r="I21" s="31"/>
    </row>
    <row r="22" spans="1:11" ht="20.25" customHeight="1">
      <c r="A22" s="113">
        <v>8</v>
      </c>
      <c r="B22" s="106" t="s">
        <v>123</v>
      </c>
      <c r="C22" s="106">
        <v>2</v>
      </c>
      <c r="D22" s="140" t="s">
        <v>124</v>
      </c>
      <c r="E22" s="141"/>
      <c r="F22" s="107">
        <v>174</v>
      </c>
      <c r="G22" s="32"/>
      <c r="H22" s="32"/>
      <c r="I22" s="32"/>
    </row>
    <row r="23" spans="1:11" ht="20.25" customHeight="1">
      <c r="A23" s="113">
        <v>9</v>
      </c>
      <c r="B23" s="106" t="s">
        <v>125</v>
      </c>
      <c r="C23" s="106">
        <v>1</v>
      </c>
      <c r="D23" s="140" t="s">
        <v>126</v>
      </c>
      <c r="E23" s="141"/>
      <c r="F23" s="107">
        <v>182</v>
      </c>
      <c r="G23" s="32"/>
      <c r="H23" s="33"/>
      <c r="I23" s="33"/>
    </row>
    <row r="24" spans="1:11" ht="20.25" customHeight="1">
      <c r="A24" s="113">
        <v>10</v>
      </c>
      <c r="B24" s="106" t="s">
        <v>127</v>
      </c>
      <c r="C24" s="106">
        <v>1</v>
      </c>
      <c r="D24" s="140" t="s">
        <v>128</v>
      </c>
      <c r="E24" s="141"/>
      <c r="F24" s="107">
        <v>177</v>
      </c>
      <c r="G24" s="32"/>
      <c r="H24" s="33"/>
      <c r="I24" s="33"/>
      <c r="J24" s="33"/>
      <c r="K24" s="32"/>
    </row>
    <row r="25" spans="1:11" ht="20.25" customHeight="1">
      <c r="A25" s="113">
        <v>11</v>
      </c>
      <c r="B25" s="106" t="s">
        <v>129</v>
      </c>
      <c r="C25" s="106">
        <v>1</v>
      </c>
      <c r="D25" s="140" t="s">
        <v>130</v>
      </c>
      <c r="E25" s="141"/>
      <c r="F25" s="107">
        <v>181</v>
      </c>
      <c r="G25" s="32"/>
      <c r="H25" s="33"/>
      <c r="I25" s="33"/>
      <c r="J25" s="33"/>
      <c r="K25" s="32"/>
    </row>
    <row r="26" spans="1:11" ht="20.25" customHeight="1" thickBot="1">
      <c r="A26" s="114">
        <v>12</v>
      </c>
      <c r="B26" s="108" t="s">
        <v>131</v>
      </c>
      <c r="C26" s="108">
        <v>1</v>
      </c>
      <c r="D26" s="142" t="s">
        <v>132</v>
      </c>
      <c r="E26" s="143"/>
      <c r="F26" s="109">
        <v>185</v>
      </c>
      <c r="G26" s="32"/>
      <c r="H26" s="33"/>
      <c r="I26" s="33"/>
      <c r="J26" s="33"/>
      <c r="K26" s="32"/>
    </row>
    <row r="27" spans="1:11" ht="20.25" customHeight="1" thickBot="1">
      <c r="A27" s="144" t="s">
        <v>93</v>
      </c>
      <c r="B27" s="145"/>
      <c r="C27" s="145"/>
      <c r="D27" s="145"/>
      <c r="E27" s="145"/>
      <c r="F27" s="146"/>
      <c r="G27" s="47"/>
      <c r="H27" s="47"/>
      <c r="I27" s="47"/>
      <c r="J27" s="32"/>
      <c r="K27" s="32"/>
    </row>
    <row r="28" spans="1:11" ht="46.5" customHeight="1" thickBot="1">
      <c r="A28" s="147" t="s">
        <v>100</v>
      </c>
      <c r="B28" s="148"/>
      <c r="C28" s="148"/>
      <c r="D28" s="148"/>
      <c r="E28" s="148"/>
      <c r="F28" s="149"/>
      <c r="G28" s="48"/>
      <c r="H28" s="48"/>
      <c r="I28" s="48"/>
      <c r="J28" s="47"/>
      <c r="K28" s="47"/>
    </row>
    <row r="29" spans="1:11" ht="28.5">
      <c r="A29" s="139"/>
      <c r="B29" s="139"/>
      <c r="C29" s="139"/>
      <c r="D29" s="139"/>
      <c r="E29" s="139"/>
      <c r="F29" s="139"/>
      <c r="G29" s="49"/>
      <c r="H29" s="49"/>
      <c r="I29" s="49"/>
      <c r="J29" s="50"/>
    </row>
  </sheetData>
  <mergeCells count="36">
    <mergeCell ref="A1:F2"/>
    <mergeCell ref="A3:F3"/>
    <mergeCell ref="J3:K3"/>
    <mergeCell ref="B4:C4"/>
    <mergeCell ref="E4:F4"/>
    <mergeCell ref="J4:K6"/>
    <mergeCell ref="B5:C5"/>
    <mergeCell ref="E5:F5"/>
    <mergeCell ref="B6:C6"/>
    <mergeCell ref="D6:F6"/>
    <mergeCell ref="D17:E17"/>
    <mergeCell ref="C7:F7"/>
    <mergeCell ref="J7:J8"/>
    <mergeCell ref="K7:K8"/>
    <mergeCell ref="E8:F11"/>
    <mergeCell ref="J9:J10"/>
    <mergeCell ref="K9:K10"/>
    <mergeCell ref="J11:K12"/>
    <mergeCell ref="D12:F12"/>
    <mergeCell ref="D13:F13"/>
    <mergeCell ref="D14:E14"/>
    <mergeCell ref="J14:K14"/>
    <mergeCell ref="D15:E15"/>
    <mergeCell ref="D16:E16"/>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2">
    <dataValidation imeMode="hiragana" allowBlank="1" showInputMessage="1" showErrorMessage="1" sqref="D8:D11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C9:C12 B15:D26" xr:uid="{41A10570-BCBD-434A-901B-93966C32DC0B}"/>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AFD5E7BF-13D4-4B3E-B1C8-4AAD3D64A08F}"/>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M27"/>
  <sheetViews>
    <sheetView view="pageBreakPreview" zoomScale="75" zoomScaleNormal="75" zoomScaleSheetLayoutView="75" workbookViewId="0">
      <selection activeCell="N22" sqref="N22"/>
    </sheetView>
  </sheetViews>
  <sheetFormatPr defaultColWidth="9" defaultRowHeight="13.5"/>
  <cols>
    <col min="1" max="1" width="8" style="32" customWidth="1"/>
    <col min="2" max="2" width="33.5" style="32" customWidth="1"/>
    <col min="3" max="3" width="14.25" style="32" customWidth="1"/>
    <col min="4" max="4" width="14" style="32" customWidth="1"/>
    <col min="5" max="5" width="18.7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29" width="6.25" style="25" customWidth="1"/>
    <col min="230" max="230" width="6.375" style="25" customWidth="1"/>
    <col min="231" max="231" width="33.5" style="25" customWidth="1"/>
    <col min="232" max="232" width="7.125" style="25" customWidth="1"/>
    <col min="233" max="233" width="21.125" style="25" customWidth="1"/>
    <col min="234" max="234" width="10" style="25" customWidth="1"/>
    <col min="235" max="235" width="15.2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5" width="6.25" style="25" customWidth="1"/>
    <col min="486" max="486" width="6.375" style="25" customWidth="1"/>
    <col min="487" max="487" width="33.5" style="25" customWidth="1"/>
    <col min="488" max="488" width="7.125" style="25" customWidth="1"/>
    <col min="489" max="489" width="21.125" style="25" customWidth="1"/>
    <col min="490" max="490" width="10" style="25" customWidth="1"/>
    <col min="491" max="491" width="15.2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1" width="6.25" style="25" customWidth="1"/>
    <col min="742" max="742" width="6.375" style="25" customWidth="1"/>
    <col min="743" max="743" width="33.5" style="25" customWidth="1"/>
    <col min="744" max="744" width="7.125" style="25" customWidth="1"/>
    <col min="745" max="745" width="21.125" style="25" customWidth="1"/>
    <col min="746" max="746" width="10" style="25" customWidth="1"/>
    <col min="747" max="747" width="15.2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7" width="6.25" style="25" customWidth="1"/>
    <col min="998" max="998" width="6.375" style="25" customWidth="1"/>
    <col min="999" max="999" width="33.5" style="25" customWidth="1"/>
    <col min="1000" max="1000" width="7.125" style="25" customWidth="1"/>
    <col min="1001" max="1001" width="21.125" style="25" customWidth="1"/>
    <col min="1002" max="1002" width="10" style="25" customWidth="1"/>
    <col min="1003" max="1003" width="15.2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3" width="6.25" style="25" customWidth="1"/>
    <col min="1254" max="1254" width="6.375" style="25" customWidth="1"/>
    <col min="1255" max="1255" width="33.5" style="25" customWidth="1"/>
    <col min="1256" max="1256" width="7.125" style="25" customWidth="1"/>
    <col min="1257" max="1257" width="21.125" style="25" customWidth="1"/>
    <col min="1258" max="1258" width="10" style="25" customWidth="1"/>
    <col min="1259" max="1259" width="15.2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09" width="6.25" style="25" customWidth="1"/>
    <col min="1510" max="1510" width="6.375" style="25" customWidth="1"/>
    <col min="1511" max="1511" width="33.5" style="25" customWidth="1"/>
    <col min="1512" max="1512" width="7.125" style="25" customWidth="1"/>
    <col min="1513" max="1513" width="21.125" style="25" customWidth="1"/>
    <col min="1514" max="1514" width="10" style="25" customWidth="1"/>
    <col min="1515" max="1515" width="15.2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5" width="6.25" style="25" customWidth="1"/>
    <col min="1766" max="1766" width="6.375" style="25" customWidth="1"/>
    <col min="1767" max="1767" width="33.5" style="25" customWidth="1"/>
    <col min="1768" max="1768" width="7.125" style="25" customWidth="1"/>
    <col min="1769" max="1769" width="21.125" style="25" customWidth="1"/>
    <col min="1770" max="1770" width="10" style="25" customWidth="1"/>
    <col min="1771" max="1771" width="15.2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1" width="6.25" style="25" customWidth="1"/>
    <col min="2022" max="2022" width="6.375" style="25" customWidth="1"/>
    <col min="2023" max="2023" width="33.5" style="25" customWidth="1"/>
    <col min="2024" max="2024" width="7.125" style="25" customWidth="1"/>
    <col min="2025" max="2025" width="21.125" style="25" customWidth="1"/>
    <col min="2026" max="2026" width="10" style="25" customWidth="1"/>
    <col min="2027" max="2027" width="15.2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7" width="6.25" style="25" customWidth="1"/>
    <col min="2278" max="2278" width="6.375" style="25" customWidth="1"/>
    <col min="2279" max="2279" width="33.5" style="25" customWidth="1"/>
    <col min="2280" max="2280" width="7.125" style="25" customWidth="1"/>
    <col min="2281" max="2281" width="21.125" style="25" customWidth="1"/>
    <col min="2282" max="2282" width="10" style="25" customWidth="1"/>
    <col min="2283" max="2283" width="15.2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3" width="6.25" style="25" customWidth="1"/>
    <col min="2534" max="2534" width="6.375" style="25" customWidth="1"/>
    <col min="2535" max="2535" width="33.5" style="25" customWidth="1"/>
    <col min="2536" max="2536" width="7.125" style="25" customWidth="1"/>
    <col min="2537" max="2537" width="21.125" style="25" customWidth="1"/>
    <col min="2538" max="2538" width="10" style="25" customWidth="1"/>
    <col min="2539" max="2539" width="15.2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89" width="6.25" style="25" customWidth="1"/>
    <col min="2790" max="2790" width="6.375" style="25" customWidth="1"/>
    <col min="2791" max="2791" width="33.5" style="25" customWidth="1"/>
    <col min="2792" max="2792" width="7.125" style="25" customWidth="1"/>
    <col min="2793" max="2793" width="21.125" style="25" customWidth="1"/>
    <col min="2794" max="2794" width="10" style="25" customWidth="1"/>
    <col min="2795" max="2795" width="15.2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5" width="6.25" style="25" customWidth="1"/>
    <col min="3046" max="3046" width="6.375" style="25" customWidth="1"/>
    <col min="3047" max="3047" width="33.5" style="25" customWidth="1"/>
    <col min="3048" max="3048" width="7.125" style="25" customWidth="1"/>
    <col min="3049" max="3049" width="21.125" style="25" customWidth="1"/>
    <col min="3050" max="3050" width="10" style="25" customWidth="1"/>
    <col min="3051" max="3051" width="15.2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1" width="6.25" style="25" customWidth="1"/>
    <col min="3302" max="3302" width="6.375" style="25" customWidth="1"/>
    <col min="3303" max="3303" width="33.5" style="25" customWidth="1"/>
    <col min="3304" max="3304" width="7.125" style="25" customWidth="1"/>
    <col min="3305" max="3305" width="21.125" style="25" customWidth="1"/>
    <col min="3306" max="3306" width="10" style="25" customWidth="1"/>
    <col min="3307" max="3307" width="15.2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7" width="6.25" style="25" customWidth="1"/>
    <col min="3558" max="3558" width="6.375" style="25" customWidth="1"/>
    <col min="3559" max="3559" width="33.5" style="25" customWidth="1"/>
    <col min="3560" max="3560" width="7.125" style="25" customWidth="1"/>
    <col min="3561" max="3561" width="21.125" style="25" customWidth="1"/>
    <col min="3562" max="3562" width="10" style="25" customWidth="1"/>
    <col min="3563" max="3563" width="15.2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3" width="6.25" style="25" customWidth="1"/>
    <col min="3814" max="3814" width="6.375" style="25" customWidth="1"/>
    <col min="3815" max="3815" width="33.5" style="25" customWidth="1"/>
    <col min="3816" max="3816" width="7.125" style="25" customWidth="1"/>
    <col min="3817" max="3817" width="21.125" style="25" customWidth="1"/>
    <col min="3818" max="3818" width="10" style="25" customWidth="1"/>
    <col min="3819" max="3819" width="15.2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69" width="6.25" style="25" customWidth="1"/>
    <col min="4070" max="4070" width="6.375" style="25" customWidth="1"/>
    <col min="4071" max="4071" width="33.5" style="25" customWidth="1"/>
    <col min="4072" max="4072" width="7.125" style="25" customWidth="1"/>
    <col min="4073" max="4073" width="21.125" style="25" customWidth="1"/>
    <col min="4074" max="4074" width="10" style="25" customWidth="1"/>
    <col min="4075" max="4075" width="15.2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5" width="6.25" style="25" customWidth="1"/>
    <col min="4326" max="4326" width="6.375" style="25" customWidth="1"/>
    <col min="4327" max="4327" width="33.5" style="25" customWidth="1"/>
    <col min="4328" max="4328" width="7.125" style="25" customWidth="1"/>
    <col min="4329" max="4329" width="21.125" style="25" customWidth="1"/>
    <col min="4330" max="4330" width="10" style="25" customWidth="1"/>
    <col min="4331" max="4331" width="15.2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1" width="6.25" style="25" customWidth="1"/>
    <col min="4582" max="4582" width="6.375" style="25" customWidth="1"/>
    <col min="4583" max="4583" width="33.5" style="25" customWidth="1"/>
    <col min="4584" max="4584" width="7.125" style="25" customWidth="1"/>
    <col min="4585" max="4585" width="21.125" style="25" customWidth="1"/>
    <col min="4586" max="4586" width="10" style="25" customWidth="1"/>
    <col min="4587" max="4587" width="15.2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7" width="6.25" style="25" customWidth="1"/>
    <col min="4838" max="4838" width="6.375" style="25" customWidth="1"/>
    <col min="4839" max="4839" width="33.5" style="25" customWidth="1"/>
    <col min="4840" max="4840" width="7.125" style="25" customWidth="1"/>
    <col min="4841" max="4841" width="21.125" style="25" customWidth="1"/>
    <col min="4842" max="4842" width="10" style="25" customWidth="1"/>
    <col min="4843" max="4843" width="15.2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3" width="6.25" style="25" customWidth="1"/>
    <col min="5094" max="5094" width="6.375" style="25" customWidth="1"/>
    <col min="5095" max="5095" width="33.5" style="25" customWidth="1"/>
    <col min="5096" max="5096" width="7.125" style="25" customWidth="1"/>
    <col min="5097" max="5097" width="21.125" style="25" customWidth="1"/>
    <col min="5098" max="5098" width="10" style="25" customWidth="1"/>
    <col min="5099" max="5099" width="15.2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49" width="6.25" style="25" customWidth="1"/>
    <col min="5350" max="5350" width="6.375" style="25" customWidth="1"/>
    <col min="5351" max="5351" width="33.5" style="25" customWidth="1"/>
    <col min="5352" max="5352" width="7.125" style="25" customWidth="1"/>
    <col min="5353" max="5353" width="21.125" style="25" customWidth="1"/>
    <col min="5354" max="5354" width="10" style="25" customWidth="1"/>
    <col min="5355" max="5355" width="15.2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5" width="6.25" style="25" customWidth="1"/>
    <col min="5606" max="5606" width="6.375" style="25" customWidth="1"/>
    <col min="5607" max="5607" width="33.5" style="25" customWidth="1"/>
    <col min="5608" max="5608" width="7.125" style="25" customWidth="1"/>
    <col min="5609" max="5609" width="21.125" style="25" customWidth="1"/>
    <col min="5610" max="5610" width="10" style="25" customWidth="1"/>
    <col min="5611" max="5611" width="15.2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1" width="6.25" style="25" customWidth="1"/>
    <col min="5862" max="5862" width="6.375" style="25" customWidth="1"/>
    <col min="5863" max="5863" width="33.5" style="25" customWidth="1"/>
    <col min="5864" max="5864" width="7.125" style="25" customWidth="1"/>
    <col min="5865" max="5865" width="21.125" style="25" customWidth="1"/>
    <col min="5866" max="5866" width="10" style="25" customWidth="1"/>
    <col min="5867" max="5867" width="15.2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7" width="6.25" style="25" customWidth="1"/>
    <col min="6118" max="6118" width="6.375" style="25" customWidth="1"/>
    <col min="6119" max="6119" width="33.5" style="25" customWidth="1"/>
    <col min="6120" max="6120" width="7.125" style="25" customWidth="1"/>
    <col min="6121" max="6121" width="21.125" style="25" customWidth="1"/>
    <col min="6122" max="6122" width="10" style="25" customWidth="1"/>
    <col min="6123" max="6123" width="15.2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3" width="6.25" style="25" customWidth="1"/>
    <col min="6374" max="6374" width="6.375" style="25" customWidth="1"/>
    <col min="6375" max="6375" width="33.5" style="25" customWidth="1"/>
    <col min="6376" max="6376" width="7.125" style="25" customWidth="1"/>
    <col min="6377" max="6377" width="21.125" style="25" customWidth="1"/>
    <col min="6378" max="6378" width="10" style="25" customWidth="1"/>
    <col min="6379" max="6379" width="15.2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29" width="6.25" style="25" customWidth="1"/>
    <col min="6630" max="6630" width="6.375" style="25" customWidth="1"/>
    <col min="6631" max="6631" width="33.5" style="25" customWidth="1"/>
    <col min="6632" max="6632" width="7.125" style="25" customWidth="1"/>
    <col min="6633" max="6633" width="21.125" style="25" customWidth="1"/>
    <col min="6634" max="6634" width="10" style="25" customWidth="1"/>
    <col min="6635" max="6635" width="15.2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5" width="6.25" style="25" customWidth="1"/>
    <col min="6886" max="6886" width="6.375" style="25" customWidth="1"/>
    <col min="6887" max="6887" width="33.5" style="25" customWidth="1"/>
    <col min="6888" max="6888" width="7.125" style="25" customWidth="1"/>
    <col min="6889" max="6889" width="21.125" style="25" customWidth="1"/>
    <col min="6890" max="6890" width="10" style="25" customWidth="1"/>
    <col min="6891" max="6891" width="15.2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1" width="6.25" style="25" customWidth="1"/>
    <col min="7142" max="7142" width="6.375" style="25" customWidth="1"/>
    <col min="7143" max="7143" width="33.5" style="25" customWidth="1"/>
    <col min="7144" max="7144" width="7.125" style="25" customWidth="1"/>
    <col min="7145" max="7145" width="21.125" style="25" customWidth="1"/>
    <col min="7146" max="7146" width="10" style="25" customWidth="1"/>
    <col min="7147" max="7147" width="15.2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7" width="6.25" style="25" customWidth="1"/>
    <col min="7398" max="7398" width="6.375" style="25" customWidth="1"/>
    <col min="7399" max="7399" width="33.5" style="25" customWidth="1"/>
    <col min="7400" max="7400" width="7.125" style="25" customWidth="1"/>
    <col min="7401" max="7401" width="21.125" style="25" customWidth="1"/>
    <col min="7402" max="7402" width="10" style="25" customWidth="1"/>
    <col min="7403" max="7403" width="15.2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3" width="6.25" style="25" customWidth="1"/>
    <col min="7654" max="7654" width="6.375" style="25" customWidth="1"/>
    <col min="7655" max="7655" width="33.5" style="25" customWidth="1"/>
    <col min="7656" max="7656" width="7.125" style="25" customWidth="1"/>
    <col min="7657" max="7657" width="21.125" style="25" customWidth="1"/>
    <col min="7658" max="7658" width="10" style="25" customWidth="1"/>
    <col min="7659" max="7659" width="15.2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09" width="6.25" style="25" customWidth="1"/>
    <col min="7910" max="7910" width="6.375" style="25" customWidth="1"/>
    <col min="7911" max="7911" width="33.5" style="25" customWidth="1"/>
    <col min="7912" max="7912" width="7.125" style="25" customWidth="1"/>
    <col min="7913" max="7913" width="21.125" style="25" customWidth="1"/>
    <col min="7914" max="7914" width="10" style="25" customWidth="1"/>
    <col min="7915" max="7915" width="15.2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5" width="6.25" style="25" customWidth="1"/>
    <col min="8166" max="8166" width="6.375" style="25" customWidth="1"/>
    <col min="8167" max="8167" width="33.5" style="25" customWidth="1"/>
    <col min="8168" max="8168" width="7.125" style="25" customWidth="1"/>
    <col min="8169" max="8169" width="21.125" style="25" customWidth="1"/>
    <col min="8170" max="8170" width="10" style="25" customWidth="1"/>
    <col min="8171" max="8171" width="15.2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1" width="6.25" style="25" customWidth="1"/>
    <col min="8422" max="8422" width="6.375" style="25" customWidth="1"/>
    <col min="8423" max="8423" width="33.5" style="25" customWidth="1"/>
    <col min="8424" max="8424" width="7.125" style="25" customWidth="1"/>
    <col min="8425" max="8425" width="21.125" style="25" customWidth="1"/>
    <col min="8426" max="8426" width="10" style="25" customWidth="1"/>
    <col min="8427" max="8427" width="15.2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7" width="6.25" style="25" customWidth="1"/>
    <col min="8678" max="8678" width="6.375" style="25" customWidth="1"/>
    <col min="8679" max="8679" width="33.5" style="25" customWidth="1"/>
    <col min="8680" max="8680" width="7.125" style="25" customWidth="1"/>
    <col min="8681" max="8681" width="21.125" style="25" customWidth="1"/>
    <col min="8682" max="8682" width="10" style="25" customWidth="1"/>
    <col min="8683" max="8683" width="15.2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3" width="6.25" style="25" customWidth="1"/>
    <col min="8934" max="8934" width="6.375" style="25" customWidth="1"/>
    <col min="8935" max="8935" width="33.5" style="25" customWidth="1"/>
    <col min="8936" max="8936" width="7.125" style="25" customWidth="1"/>
    <col min="8937" max="8937" width="21.125" style="25" customWidth="1"/>
    <col min="8938" max="8938" width="10" style="25" customWidth="1"/>
    <col min="8939" max="8939" width="15.2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89" width="6.25" style="25" customWidth="1"/>
    <col min="9190" max="9190" width="6.375" style="25" customWidth="1"/>
    <col min="9191" max="9191" width="33.5" style="25" customWidth="1"/>
    <col min="9192" max="9192" width="7.125" style="25" customWidth="1"/>
    <col min="9193" max="9193" width="21.125" style="25" customWidth="1"/>
    <col min="9194" max="9194" width="10" style="25" customWidth="1"/>
    <col min="9195" max="9195" width="15.2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5" width="6.25" style="25" customWidth="1"/>
    <col min="9446" max="9446" width="6.375" style="25" customWidth="1"/>
    <col min="9447" max="9447" width="33.5" style="25" customWidth="1"/>
    <col min="9448" max="9448" width="7.125" style="25" customWidth="1"/>
    <col min="9449" max="9449" width="21.125" style="25" customWidth="1"/>
    <col min="9450" max="9450" width="10" style="25" customWidth="1"/>
    <col min="9451" max="9451" width="15.2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1" width="6.25" style="25" customWidth="1"/>
    <col min="9702" max="9702" width="6.375" style="25" customWidth="1"/>
    <col min="9703" max="9703" width="33.5" style="25" customWidth="1"/>
    <col min="9704" max="9704" width="7.125" style="25" customWidth="1"/>
    <col min="9705" max="9705" width="21.125" style="25" customWidth="1"/>
    <col min="9706" max="9706" width="10" style="25" customWidth="1"/>
    <col min="9707" max="9707" width="15.2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7" width="6.25" style="25" customWidth="1"/>
    <col min="9958" max="9958" width="6.375" style="25" customWidth="1"/>
    <col min="9959" max="9959" width="33.5" style="25" customWidth="1"/>
    <col min="9960" max="9960" width="7.125" style="25" customWidth="1"/>
    <col min="9961" max="9961" width="21.125" style="25" customWidth="1"/>
    <col min="9962" max="9962" width="10" style="25" customWidth="1"/>
    <col min="9963" max="9963" width="15.2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3" width="6.25" style="25" customWidth="1"/>
    <col min="10214"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2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69" width="6.25" style="25" customWidth="1"/>
    <col min="10470"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2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5" width="6.25" style="25" customWidth="1"/>
    <col min="10726"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2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1" width="6.25" style="25" customWidth="1"/>
    <col min="10982"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2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7" width="6.25" style="25" customWidth="1"/>
    <col min="11238"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2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3" width="6.25" style="25" customWidth="1"/>
    <col min="11494"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2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49" width="6.25" style="25" customWidth="1"/>
    <col min="11750"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2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5" width="6.25" style="25" customWidth="1"/>
    <col min="12006"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2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1" width="6.25" style="25" customWidth="1"/>
    <col min="12262"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2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7" width="6.25" style="25" customWidth="1"/>
    <col min="12518"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2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3" width="6.25" style="25" customWidth="1"/>
    <col min="12774"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2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29" width="6.25" style="25" customWidth="1"/>
    <col min="13030"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2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5" width="6.25" style="25" customWidth="1"/>
    <col min="13286"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2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1" width="6.25" style="25" customWidth="1"/>
    <col min="13542"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2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7" width="6.25" style="25" customWidth="1"/>
    <col min="13798"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2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3" width="6.25" style="25" customWidth="1"/>
    <col min="14054"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2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09" width="6.25" style="25" customWidth="1"/>
    <col min="14310"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2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5" width="6.25" style="25" customWidth="1"/>
    <col min="14566"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2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1" width="6.25" style="25" customWidth="1"/>
    <col min="14822"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2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7" width="6.25" style="25" customWidth="1"/>
    <col min="15078"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2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3" width="6.25" style="25" customWidth="1"/>
    <col min="15334"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2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89" width="6.25" style="25" customWidth="1"/>
    <col min="15590"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2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5" width="6.25" style="25" customWidth="1"/>
    <col min="15846"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2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1" width="6.25" style="25" customWidth="1"/>
    <col min="16102"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2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3" ht="37.5" customHeight="1" thickBot="1">
      <c r="A1" s="179" t="s">
        <v>107</v>
      </c>
      <c r="B1" s="180"/>
      <c r="C1" s="180"/>
      <c r="D1" s="180"/>
      <c r="E1" s="180"/>
      <c r="F1" s="181"/>
      <c r="H1" s="90"/>
      <c r="J1" s="182" t="s">
        <v>5</v>
      </c>
      <c r="K1" s="183"/>
    </row>
    <row r="2" spans="1:13" ht="21" customHeight="1" thickBot="1">
      <c r="A2" s="76" t="s">
        <v>6</v>
      </c>
      <c r="B2" s="184"/>
      <c r="C2" s="185"/>
      <c r="D2" s="88" t="s">
        <v>7</v>
      </c>
      <c r="E2" s="184"/>
      <c r="F2" s="186"/>
      <c r="H2" s="112"/>
      <c r="J2" s="212" t="s">
        <v>8</v>
      </c>
      <c r="K2" s="213"/>
    </row>
    <row r="3" spans="1:13" ht="21" customHeight="1">
      <c r="A3" s="77" t="s">
        <v>9</v>
      </c>
      <c r="B3" s="184"/>
      <c r="C3" s="185"/>
      <c r="D3" s="88" t="s">
        <v>10</v>
      </c>
      <c r="E3" s="184"/>
      <c r="F3" s="186"/>
      <c r="H3" s="26"/>
      <c r="I3" s="26"/>
      <c r="J3" s="212"/>
      <c r="K3" s="213"/>
    </row>
    <row r="4" spans="1:13" ht="21" customHeight="1" thickBot="1">
      <c r="A4" s="78" t="s">
        <v>11</v>
      </c>
      <c r="B4" s="191"/>
      <c r="C4" s="192"/>
      <c r="D4" s="193"/>
      <c r="E4" s="194"/>
      <c r="F4" s="195"/>
      <c r="H4" s="26"/>
      <c r="I4" s="26"/>
      <c r="J4" s="200"/>
      <c r="K4" s="201"/>
    </row>
    <row r="5" spans="1:13" ht="24.75" customHeight="1">
      <c r="A5" s="95" t="s">
        <v>83</v>
      </c>
      <c r="B5" s="96" t="s">
        <v>18</v>
      </c>
      <c r="C5" s="214" t="s">
        <v>89</v>
      </c>
      <c r="D5" s="215"/>
      <c r="E5" s="215"/>
      <c r="F5" s="216"/>
      <c r="H5" s="26"/>
      <c r="I5" s="26"/>
      <c r="J5" s="153" t="s">
        <v>13</v>
      </c>
      <c r="K5" s="208"/>
    </row>
    <row r="6" spans="1:13" ht="24.75" customHeight="1" thickBot="1">
      <c r="A6" s="127" t="s">
        <v>86</v>
      </c>
      <c r="B6" s="115"/>
      <c r="C6" s="97" t="s">
        <v>80</v>
      </c>
      <c r="D6" s="85" t="s">
        <v>81</v>
      </c>
      <c r="E6" s="157" t="s">
        <v>96</v>
      </c>
      <c r="F6" s="158"/>
      <c r="H6" s="26"/>
      <c r="I6" s="26"/>
      <c r="J6" s="154"/>
      <c r="K6" s="209"/>
    </row>
    <row r="7" spans="1:13" ht="24.75" customHeight="1">
      <c r="A7" s="126" t="s">
        <v>84</v>
      </c>
      <c r="B7" s="116"/>
      <c r="C7" s="102"/>
      <c r="D7" s="103"/>
      <c r="E7" s="159"/>
      <c r="F7" s="160"/>
      <c r="H7" s="26"/>
      <c r="I7" s="26"/>
      <c r="J7" s="153" t="s">
        <v>15</v>
      </c>
      <c r="K7" s="210"/>
    </row>
    <row r="8" spans="1:13" ht="24.75" customHeight="1" thickBot="1">
      <c r="A8" s="124" t="s">
        <v>86</v>
      </c>
      <c r="B8" s="117"/>
      <c r="C8" s="86" t="s">
        <v>87</v>
      </c>
      <c r="D8" s="87" t="s">
        <v>85</v>
      </c>
      <c r="E8" s="159"/>
      <c r="F8" s="160"/>
      <c r="H8" s="26"/>
      <c r="I8" s="26"/>
      <c r="J8" s="154"/>
      <c r="K8" s="211"/>
    </row>
    <row r="9" spans="1:13" ht="24.75" customHeight="1" thickBot="1">
      <c r="A9" s="125" t="s">
        <v>14</v>
      </c>
      <c r="B9" s="116"/>
      <c r="C9" s="104"/>
      <c r="D9" s="105"/>
      <c r="E9" s="161"/>
      <c r="F9" s="162"/>
      <c r="G9" s="27"/>
      <c r="H9" s="27"/>
      <c r="I9" s="26"/>
      <c r="J9" s="198" t="s">
        <v>59</v>
      </c>
      <c r="K9" s="199"/>
    </row>
    <row r="10" spans="1:13" ht="24.75" customHeight="1" thickBot="1">
      <c r="A10" s="122" t="s">
        <v>86</v>
      </c>
      <c r="B10" s="119"/>
      <c r="C10" s="121" t="s">
        <v>86</v>
      </c>
      <c r="D10" s="169"/>
      <c r="E10" s="169"/>
      <c r="F10" s="170"/>
      <c r="G10" s="27"/>
      <c r="H10" s="27"/>
      <c r="I10" s="26"/>
      <c r="J10" s="200"/>
      <c r="K10" s="201"/>
      <c r="M10" s="28" t="str">
        <f>IFERROR(VLOOKUP(#REF!,記入例!#REF!,4,FALSE),"")</f>
        <v/>
      </c>
    </row>
    <row r="11" spans="1:13" ht="24.75" customHeight="1" thickBot="1">
      <c r="A11" s="123" t="s">
        <v>0</v>
      </c>
      <c r="B11" s="118"/>
      <c r="C11" s="120" t="s">
        <v>88</v>
      </c>
      <c r="D11" s="196"/>
      <c r="E11" s="196"/>
      <c r="F11" s="197"/>
      <c r="G11" s="27"/>
      <c r="H11" s="27"/>
      <c r="I11" s="26"/>
      <c r="J11" s="52"/>
      <c r="K11" s="52"/>
      <c r="M11" s="28"/>
    </row>
    <row r="12" spans="1:13" ht="27.75" customHeight="1" thickBot="1">
      <c r="A12" s="80" t="s">
        <v>17</v>
      </c>
      <c r="B12" s="81" t="s">
        <v>18</v>
      </c>
      <c r="C12" s="81" t="s">
        <v>1</v>
      </c>
      <c r="D12" s="173" t="s">
        <v>19</v>
      </c>
      <c r="E12" s="174"/>
      <c r="F12" s="82" t="s">
        <v>20</v>
      </c>
      <c r="H12" s="29"/>
      <c r="I12" s="29"/>
      <c r="J12" s="206" t="s">
        <v>98</v>
      </c>
      <c r="K12" s="207"/>
    </row>
    <row r="13" spans="1:13" ht="23.1" customHeight="1">
      <c r="A13" s="113" t="s">
        <v>108</v>
      </c>
      <c r="B13" s="106"/>
      <c r="C13" s="106"/>
      <c r="D13" s="140"/>
      <c r="E13" s="141"/>
      <c r="F13" s="107"/>
      <c r="H13" s="30"/>
      <c r="I13" s="30"/>
      <c r="J13" s="98" t="s">
        <v>94</v>
      </c>
      <c r="K13" s="110"/>
      <c r="M13" s="25" t="str">
        <f>IFERROR(VLOOKUP(#REF!,記入例!#REF!,2,FALSE),"")</f>
        <v/>
      </c>
    </row>
    <row r="14" spans="1:13" ht="23.1" customHeight="1" thickBot="1">
      <c r="A14" s="113">
        <v>2</v>
      </c>
      <c r="B14" s="106"/>
      <c r="C14" s="106"/>
      <c r="D14" s="140"/>
      <c r="E14" s="141"/>
      <c r="F14" s="107"/>
      <c r="H14" s="30"/>
      <c r="I14" s="30"/>
      <c r="J14" s="99" t="s">
        <v>95</v>
      </c>
      <c r="K14" s="111"/>
      <c r="M14" s="25" t="str">
        <f>IFERROR(VLOOKUP(#REF!,記入例!#REF!,2,FALSE),"")</f>
        <v/>
      </c>
    </row>
    <row r="15" spans="1:13" ht="23.1" customHeight="1">
      <c r="A15" s="113">
        <v>3</v>
      </c>
      <c r="B15" s="106"/>
      <c r="C15" s="106"/>
      <c r="D15" s="140"/>
      <c r="E15" s="141"/>
      <c r="F15" s="107"/>
      <c r="H15" s="30"/>
      <c r="I15" s="30"/>
      <c r="J15" s="100" t="s">
        <v>101</v>
      </c>
      <c r="M15" s="25" t="str">
        <f>IFERROR(VLOOKUP(#REF!,記入例!#REF!,2,FALSE),"")</f>
        <v/>
      </c>
    </row>
    <row r="16" spans="1:13" ht="23.1" customHeight="1">
      <c r="A16" s="113">
        <v>4</v>
      </c>
      <c r="B16" s="106"/>
      <c r="C16" s="106"/>
      <c r="D16" s="140"/>
      <c r="E16" s="141"/>
      <c r="F16" s="107"/>
      <c r="H16" s="30"/>
      <c r="I16" s="30"/>
      <c r="J16" s="100" t="s">
        <v>102</v>
      </c>
      <c r="M16" s="25" t="str">
        <f>IFERROR(VLOOKUP(#REF!,記入例!#REF!,2,FALSE),"")</f>
        <v/>
      </c>
    </row>
    <row r="17" spans="1:13" ht="23.1" customHeight="1">
      <c r="A17" s="113">
        <v>5</v>
      </c>
      <c r="B17" s="106"/>
      <c r="C17" s="106"/>
      <c r="D17" s="140"/>
      <c r="E17" s="141"/>
      <c r="F17" s="107"/>
      <c r="H17" s="30"/>
      <c r="I17" s="30"/>
      <c r="M17" s="25" t="str">
        <f>IFERROR(VLOOKUP(#REF!,記入例!#REF!,2,FALSE),"")</f>
        <v/>
      </c>
    </row>
    <row r="18" spans="1:13" ht="23.1" customHeight="1">
      <c r="A18" s="113">
        <v>6</v>
      </c>
      <c r="B18" s="106"/>
      <c r="C18" s="106"/>
      <c r="D18" s="140"/>
      <c r="E18" s="141"/>
      <c r="F18" s="107"/>
      <c r="H18" s="31"/>
      <c r="I18" s="31"/>
      <c r="M18" s="25" t="str">
        <f>IFERROR(VLOOKUP(#REF!,記入例!#REF!,2,FALSE),"")</f>
        <v/>
      </c>
    </row>
    <row r="19" spans="1:13" ht="23.1" customHeight="1">
      <c r="A19" s="113">
        <v>7</v>
      </c>
      <c r="B19" s="106"/>
      <c r="C19" s="106"/>
      <c r="D19" s="140"/>
      <c r="E19" s="141"/>
      <c r="F19" s="107"/>
      <c r="H19" s="31"/>
      <c r="I19" s="31"/>
      <c r="M19" s="25" t="str">
        <f>IFERROR(VLOOKUP(#REF!,記入例!#REF!,2,FALSE),"")</f>
        <v/>
      </c>
    </row>
    <row r="20" spans="1:13" ht="23.1" customHeight="1">
      <c r="A20" s="113">
        <v>8</v>
      </c>
      <c r="B20" s="106"/>
      <c r="C20" s="106"/>
      <c r="D20" s="140"/>
      <c r="E20" s="141"/>
      <c r="F20" s="107"/>
      <c r="M20" s="25" t="str">
        <f>IFERROR(VLOOKUP(#REF!,記入例!#REF!,2,FALSE),"")</f>
        <v/>
      </c>
    </row>
    <row r="21" spans="1:13" ht="23.1" customHeight="1">
      <c r="A21" s="113">
        <v>9</v>
      </c>
      <c r="B21" s="106"/>
      <c r="C21" s="106"/>
      <c r="D21" s="140"/>
      <c r="E21" s="141"/>
      <c r="F21" s="107"/>
      <c r="H21" s="33"/>
      <c r="I21" s="33"/>
      <c r="M21" s="25" t="str">
        <f>IFERROR(VLOOKUP(#REF!,記入例!#REF!,2,FALSE),"")</f>
        <v/>
      </c>
    </row>
    <row r="22" spans="1:13" ht="23.1" customHeight="1">
      <c r="A22" s="113">
        <v>10</v>
      </c>
      <c r="B22" s="106"/>
      <c r="C22" s="106"/>
      <c r="D22" s="140"/>
      <c r="E22" s="141"/>
      <c r="F22" s="107"/>
      <c r="H22" s="33"/>
      <c r="I22" s="33"/>
      <c r="J22" s="33"/>
      <c r="M22" s="25" t="str">
        <f>IFERROR(VLOOKUP(#REF!,記入例!#REF!,2,FALSE),"")</f>
        <v/>
      </c>
    </row>
    <row r="23" spans="1:13" ht="23.1" customHeight="1">
      <c r="A23" s="113">
        <v>11</v>
      </c>
      <c r="B23" s="106"/>
      <c r="C23" s="106"/>
      <c r="D23" s="140"/>
      <c r="E23" s="141"/>
      <c r="F23" s="107"/>
      <c r="H23" s="33"/>
      <c r="I23" s="33"/>
      <c r="J23" s="33"/>
      <c r="M23" s="25" t="str">
        <f>IFERROR(VLOOKUP(#REF!,記入例!#REF!,2,FALSE),"")</f>
        <v/>
      </c>
    </row>
    <row r="24" spans="1:13" ht="23.1" customHeight="1" thickBot="1">
      <c r="A24" s="114">
        <v>12</v>
      </c>
      <c r="B24" s="108"/>
      <c r="C24" s="108"/>
      <c r="D24" s="142"/>
      <c r="E24" s="143"/>
      <c r="F24" s="109"/>
      <c r="H24" s="33"/>
      <c r="I24" s="33"/>
      <c r="J24" s="33"/>
      <c r="M24" s="25" t="str">
        <f>IFERROR(VLOOKUP(#REF!,記入例!#REF!,2,FALSE),"")</f>
        <v/>
      </c>
    </row>
    <row r="25" spans="1:13" ht="21" customHeight="1" thickBot="1">
      <c r="A25" s="144" t="s">
        <v>93</v>
      </c>
      <c r="B25" s="145"/>
      <c r="C25" s="145"/>
      <c r="D25" s="145"/>
      <c r="E25" s="145"/>
      <c r="F25" s="146"/>
      <c r="G25" s="47"/>
      <c r="H25" s="47"/>
      <c r="I25" s="47"/>
    </row>
    <row r="26" spans="1:13" ht="75.95" customHeight="1" thickBot="1">
      <c r="A26" s="202"/>
      <c r="B26" s="203"/>
      <c r="C26" s="203"/>
      <c r="D26" s="203"/>
      <c r="E26" s="203"/>
      <c r="F26" s="204"/>
      <c r="G26" s="48"/>
      <c r="H26" s="48"/>
      <c r="I26" s="48"/>
      <c r="J26" s="47"/>
      <c r="K26" s="47"/>
    </row>
    <row r="27" spans="1:13" ht="60.6" customHeight="1">
      <c r="A27" s="205"/>
      <c r="B27" s="205"/>
      <c r="C27" s="205"/>
      <c r="D27" s="205"/>
      <c r="E27" s="205"/>
      <c r="F27" s="205"/>
      <c r="G27" s="101"/>
      <c r="H27" s="101"/>
      <c r="I27" s="101"/>
      <c r="J27" s="48"/>
    </row>
  </sheetData>
  <mergeCells count="35">
    <mergeCell ref="J5:J6"/>
    <mergeCell ref="K5:K6"/>
    <mergeCell ref="K7:K8"/>
    <mergeCell ref="J7:J8"/>
    <mergeCell ref="A1:F1"/>
    <mergeCell ref="J1:K1"/>
    <mergeCell ref="B2:C2"/>
    <mergeCell ref="J2:K4"/>
    <mergeCell ref="B3:C3"/>
    <mergeCell ref="B4:C4"/>
    <mergeCell ref="C5:F5"/>
    <mergeCell ref="D4:F4"/>
    <mergeCell ref="E2:F2"/>
    <mergeCell ref="E3:F3"/>
    <mergeCell ref="J9:K10"/>
    <mergeCell ref="A25:F25"/>
    <mergeCell ref="A26:F26"/>
    <mergeCell ref="A27:F27"/>
    <mergeCell ref="D22:E22"/>
    <mergeCell ref="D23:E23"/>
    <mergeCell ref="D24:E24"/>
    <mergeCell ref="J12:K12"/>
    <mergeCell ref="D10:F10"/>
    <mergeCell ref="E6:F9"/>
    <mergeCell ref="D17:E17"/>
    <mergeCell ref="D18:E18"/>
    <mergeCell ref="D19:E19"/>
    <mergeCell ref="D20:E20"/>
    <mergeCell ref="D21:E21"/>
    <mergeCell ref="D13:E13"/>
    <mergeCell ref="D14:E14"/>
    <mergeCell ref="D15:E15"/>
    <mergeCell ref="D16:E16"/>
    <mergeCell ref="D11:F11"/>
    <mergeCell ref="D12:E12"/>
  </mergeCells>
  <phoneticPr fontId="1"/>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disablePrompts="1" count="2">
        <x14:dataValidation imeMode="off" allowBlank="1" showInputMessage="1" showErrorMessage="1" xr:uid="{00000000-0002-0000-0200-000000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200-000001000000}">
          <xm:sqref>D6:D9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C7:C10 B7:B11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view="pageBreakPreview" zoomScaleNormal="75" workbookViewId="0">
      <selection activeCell="N5" sqref="N5"/>
    </sheetView>
  </sheetViews>
  <sheetFormatPr defaultColWidth="9" defaultRowHeight="13.5"/>
  <cols>
    <col min="1" max="1" width="7.125" style="24" customWidth="1"/>
    <col min="2" max="2" width="21.125" style="24" customWidth="1"/>
    <col min="3" max="3" width="5.125" style="24" customWidth="1"/>
    <col min="4" max="5" width="8.375" style="24" customWidth="1"/>
    <col min="6" max="6" width="7.25" style="24" customWidth="1"/>
    <col min="7" max="7" width="10.125" style="24" customWidth="1"/>
    <col min="8" max="9" width="6.2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25" style="24" customWidth="1"/>
    <col min="266" max="266" width="3.2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25" style="24" customWidth="1"/>
    <col min="522" max="522" width="3.2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25" style="24" customWidth="1"/>
    <col min="778" max="778" width="3.2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25" style="24" customWidth="1"/>
    <col min="1034" max="1034" width="3.2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25" style="24" customWidth="1"/>
    <col min="1290" max="1290" width="3.2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25" style="24" customWidth="1"/>
    <col min="1546" max="1546" width="3.2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25" style="24" customWidth="1"/>
    <col min="1802" max="1802" width="3.2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25" style="24" customWidth="1"/>
    <col min="2058" max="2058" width="3.2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25" style="24" customWidth="1"/>
    <col min="2314" max="2314" width="3.2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25" style="24" customWidth="1"/>
    <col min="2570" max="2570" width="3.2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25" style="24" customWidth="1"/>
    <col min="2826" max="2826" width="3.2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25" style="24" customWidth="1"/>
    <col min="3082" max="3082" width="3.2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25" style="24" customWidth="1"/>
    <col min="3338" max="3338" width="3.2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25" style="24" customWidth="1"/>
    <col min="3594" max="3594" width="3.2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25" style="24" customWidth="1"/>
    <col min="3850" max="3850" width="3.2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25" style="24" customWidth="1"/>
    <col min="4106" max="4106" width="3.2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25" style="24" customWidth="1"/>
    <col min="4362" max="4362" width="3.2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25" style="24" customWidth="1"/>
    <col min="4618" max="4618" width="3.2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25" style="24" customWidth="1"/>
    <col min="4874" max="4874" width="3.2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25" style="24" customWidth="1"/>
    <col min="5130" max="5130" width="3.2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25" style="24" customWidth="1"/>
    <col min="5386" max="5386" width="3.2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25" style="24" customWidth="1"/>
    <col min="5642" max="5642" width="3.2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25" style="24" customWidth="1"/>
    <col min="5898" max="5898" width="3.2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25" style="24" customWidth="1"/>
    <col min="6154" max="6154" width="3.2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25" style="24" customWidth="1"/>
    <col min="6410" max="6410" width="3.2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25" style="24" customWidth="1"/>
    <col min="6666" max="6666" width="3.2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25" style="24" customWidth="1"/>
    <col min="6922" max="6922" width="3.2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25" style="24" customWidth="1"/>
    <col min="7178" max="7178" width="3.2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25" style="24" customWidth="1"/>
    <col min="7434" max="7434" width="3.2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25" style="24" customWidth="1"/>
    <col min="7690" max="7690" width="3.2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25" style="24" customWidth="1"/>
    <col min="7946" max="7946" width="3.2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25" style="24" customWidth="1"/>
    <col min="8202" max="8202" width="3.2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25" style="24" customWidth="1"/>
    <col min="8458" max="8458" width="3.2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25" style="24" customWidth="1"/>
    <col min="8714" max="8714" width="3.2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25" style="24" customWidth="1"/>
    <col min="8970" max="8970" width="3.2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25" style="24" customWidth="1"/>
    <col min="9226" max="9226" width="3.2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25" style="24" customWidth="1"/>
    <col min="9482" max="9482" width="3.2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25" style="24" customWidth="1"/>
    <col min="9738" max="9738" width="3.2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25" style="24" customWidth="1"/>
    <col min="9994" max="9994" width="3.2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25" style="24" customWidth="1"/>
    <col min="10250" max="10250" width="3.2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25" style="24" customWidth="1"/>
    <col min="10506" max="10506" width="3.2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25" style="24" customWidth="1"/>
    <col min="10762" max="10762" width="3.2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25" style="24" customWidth="1"/>
    <col min="11018" max="11018" width="3.2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25" style="24" customWidth="1"/>
    <col min="11274" max="11274" width="3.2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25" style="24" customWidth="1"/>
    <col min="11530" max="11530" width="3.2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25" style="24" customWidth="1"/>
    <col min="11786" max="11786" width="3.2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25" style="24" customWidth="1"/>
    <col min="12042" max="12042" width="3.2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25" style="24" customWidth="1"/>
    <col min="12298" max="12298" width="3.2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25" style="24" customWidth="1"/>
    <col min="12554" max="12554" width="3.2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25" style="24" customWidth="1"/>
    <col min="12810" max="12810" width="3.2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25" style="24" customWidth="1"/>
    <col min="13066" max="13066" width="3.2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25" style="24" customWidth="1"/>
    <col min="13322" max="13322" width="3.2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25" style="24" customWidth="1"/>
    <col min="13578" max="13578" width="3.2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25" style="24" customWidth="1"/>
    <col min="13834" max="13834" width="3.2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25" style="24" customWidth="1"/>
    <col min="14090" max="14090" width="3.2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25" style="24" customWidth="1"/>
    <col min="14346" max="14346" width="3.2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25" style="24" customWidth="1"/>
    <col min="14602" max="14602" width="3.2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25" style="24" customWidth="1"/>
    <col min="14858" max="14858" width="3.2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25" style="24" customWidth="1"/>
    <col min="15114" max="15114" width="3.2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25" style="24" customWidth="1"/>
    <col min="15370" max="15370" width="3.2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25" style="24" customWidth="1"/>
    <col min="15626" max="15626" width="3.2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25" style="24" customWidth="1"/>
    <col min="15882" max="15882" width="3.2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25" style="24" customWidth="1"/>
    <col min="16138" max="16138" width="3.25" style="24" customWidth="1"/>
    <col min="16139" max="16384" width="9" style="24"/>
  </cols>
  <sheetData>
    <row r="1" spans="1:10" ht="36.75" customHeight="1" thickBot="1">
      <c r="A1" s="276" t="str">
        <f>各学校記入用!A1</f>
        <v>平成30年度 第48回岩手県中学校新人大会バレーボール競技</v>
      </c>
      <c r="B1" s="277"/>
      <c r="C1" s="277"/>
      <c r="D1" s="277"/>
      <c r="E1" s="277"/>
      <c r="F1" s="277"/>
      <c r="G1" s="277"/>
      <c r="H1" s="274" t="s">
        <v>69</v>
      </c>
      <c r="I1" s="274"/>
      <c r="J1" s="275"/>
    </row>
    <row r="2" spans="1:10" s="34" customFormat="1" ht="36" customHeight="1">
      <c r="A2" s="39" t="s">
        <v>6</v>
      </c>
      <c r="B2" s="232">
        <f>各学校記入用!B2</f>
        <v>0</v>
      </c>
      <c r="C2" s="232"/>
      <c r="D2" s="232"/>
      <c r="E2" s="233"/>
      <c r="F2" s="55" t="s">
        <v>67</v>
      </c>
      <c r="G2" s="290">
        <f>各学校記入用!E2</f>
        <v>0</v>
      </c>
      <c r="H2" s="290"/>
      <c r="I2" s="290"/>
      <c r="J2" s="53"/>
    </row>
    <row r="3" spans="1:10" s="34" customFormat="1" ht="21" customHeight="1">
      <c r="A3" s="261" t="s">
        <v>21</v>
      </c>
      <c r="B3" s="234" t="str">
        <f>"〒"&amp;各学校記入用!B3</f>
        <v>〒</v>
      </c>
      <c r="C3" s="235"/>
      <c r="D3" s="235"/>
      <c r="E3" s="236"/>
      <c r="F3" s="237" t="s">
        <v>22</v>
      </c>
      <c r="G3" s="217">
        <f>各学校記入用!H2</f>
        <v>0</v>
      </c>
      <c r="H3" s="218"/>
      <c r="I3" s="218"/>
      <c r="J3" s="219"/>
    </row>
    <row r="4" spans="1:10" s="34" customFormat="1" ht="21" customHeight="1">
      <c r="A4" s="261"/>
      <c r="B4" s="220">
        <f>各学校記入用!B4</f>
        <v>0</v>
      </c>
      <c r="C4" s="221"/>
      <c r="D4" s="221"/>
      <c r="E4" s="222"/>
      <c r="F4" s="238"/>
      <c r="G4" s="220"/>
      <c r="H4" s="221"/>
      <c r="I4" s="221"/>
      <c r="J4" s="222"/>
    </row>
    <row r="5" spans="1:10" s="34" customFormat="1" ht="12" customHeight="1">
      <c r="A5" s="261" t="s">
        <v>12</v>
      </c>
      <c r="B5" s="240">
        <f>各学校記入用!B6</f>
        <v>0</v>
      </c>
      <c r="C5" s="240"/>
      <c r="D5" s="54" t="s">
        <v>90</v>
      </c>
      <c r="E5" s="46" t="s">
        <v>91</v>
      </c>
      <c r="F5" s="288" t="s">
        <v>0</v>
      </c>
      <c r="G5" s="242">
        <f>各学校記入用!B11</f>
        <v>0</v>
      </c>
      <c r="H5" s="242"/>
      <c r="I5" s="242"/>
      <c r="J5" s="243"/>
    </row>
    <row r="6" spans="1:10" s="34" customFormat="1" ht="24" customHeight="1">
      <c r="A6" s="261"/>
      <c r="B6" s="239">
        <f>各学校記入用!B7</f>
        <v>0</v>
      </c>
      <c r="C6" s="239"/>
      <c r="D6" s="40">
        <f>各学校記入用!C7</f>
        <v>0</v>
      </c>
      <c r="E6" s="57">
        <f>各学校記入用!D7</f>
        <v>0</v>
      </c>
      <c r="F6" s="288"/>
      <c r="G6" s="242"/>
      <c r="H6" s="242"/>
      <c r="I6" s="242"/>
      <c r="J6" s="243"/>
    </row>
    <row r="7" spans="1:10" s="34" customFormat="1" ht="12" customHeight="1">
      <c r="A7" s="261" t="s">
        <v>68</v>
      </c>
      <c r="B7" s="240">
        <f>各学校記入用!B8</f>
        <v>0</v>
      </c>
      <c r="C7" s="240"/>
      <c r="D7" s="43" t="s">
        <v>80</v>
      </c>
      <c r="E7" s="58" t="s">
        <v>92</v>
      </c>
      <c r="F7" s="288" t="s">
        <v>16</v>
      </c>
      <c r="G7" s="240">
        <f>各学校記入用!D10</f>
        <v>0</v>
      </c>
      <c r="H7" s="240"/>
      <c r="I7" s="240"/>
      <c r="J7" s="267"/>
    </row>
    <row r="8" spans="1:10" s="34" customFormat="1" ht="24" customHeight="1" thickBot="1">
      <c r="A8" s="262"/>
      <c r="B8" s="241">
        <f>各学校記入用!B9</f>
        <v>0</v>
      </c>
      <c r="C8" s="241"/>
      <c r="D8" s="56">
        <f>各学校記入用!C9</f>
        <v>0</v>
      </c>
      <c r="E8" s="59">
        <f>各学校記入用!D9</f>
        <v>0</v>
      </c>
      <c r="F8" s="289"/>
      <c r="G8" s="241">
        <f>各学校記入用!D11</f>
        <v>0</v>
      </c>
      <c r="H8" s="241"/>
      <c r="I8" s="241"/>
      <c r="J8" s="291"/>
    </row>
    <row r="9" spans="1:10" s="34" customFormat="1" ht="12" customHeight="1">
      <c r="A9" s="278" t="s">
        <v>17</v>
      </c>
      <c r="B9" s="248" t="s">
        <v>23</v>
      </c>
      <c r="C9" s="249"/>
      <c r="D9" s="250"/>
      <c r="E9" s="280" t="s">
        <v>24</v>
      </c>
      <c r="F9" s="282" t="s">
        <v>25</v>
      </c>
      <c r="G9" s="282"/>
      <c r="H9" s="282" t="s">
        <v>60</v>
      </c>
      <c r="I9" s="283"/>
      <c r="J9" s="284"/>
    </row>
    <row r="10" spans="1:10" s="34" customFormat="1" ht="32.25" customHeight="1" thickBot="1">
      <c r="A10" s="279"/>
      <c r="B10" s="292" t="s">
        <v>26</v>
      </c>
      <c r="C10" s="293"/>
      <c r="D10" s="294"/>
      <c r="E10" s="281"/>
      <c r="F10" s="285"/>
      <c r="G10" s="285"/>
      <c r="H10" s="285"/>
      <c r="I10" s="286"/>
      <c r="J10" s="287"/>
    </row>
    <row r="11" spans="1:10" s="34" customFormat="1" ht="12" customHeight="1" thickTop="1">
      <c r="A11" s="268" t="str">
        <f>各学校記入用!A13</f>
        <v>①</v>
      </c>
      <c r="B11" s="248">
        <f>各学校記入用!D13</f>
        <v>0</v>
      </c>
      <c r="C11" s="249"/>
      <c r="D11" s="250"/>
      <c r="E11" s="266">
        <f>各学校記入用!C13</f>
        <v>0</v>
      </c>
      <c r="F11" s="266">
        <f>各学校記入用!F13</f>
        <v>0</v>
      </c>
      <c r="G11" s="266"/>
      <c r="H11" s="263"/>
      <c r="I11" s="264"/>
      <c r="J11" s="265"/>
    </row>
    <row r="12" spans="1:10" s="34" customFormat="1" ht="32.25" customHeight="1">
      <c r="A12" s="245"/>
      <c r="B12" s="223">
        <f>各学校記入用!B13</f>
        <v>0</v>
      </c>
      <c r="C12" s="224"/>
      <c r="D12" s="225"/>
      <c r="E12" s="247"/>
      <c r="F12" s="247"/>
      <c r="G12" s="247"/>
      <c r="H12" s="254"/>
      <c r="I12" s="255"/>
      <c r="J12" s="256"/>
    </row>
    <row r="13" spans="1:10" s="34" customFormat="1" ht="12" customHeight="1">
      <c r="A13" s="244">
        <f>各学校記入用!A14</f>
        <v>2</v>
      </c>
      <c r="B13" s="229">
        <f>各学校記入用!D14</f>
        <v>0</v>
      </c>
      <c r="C13" s="230"/>
      <c r="D13" s="231"/>
      <c r="E13" s="257">
        <f>各学校記入用!C14</f>
        <v>0</v>
      </c>
      <c r="F13" s="257">
        <f>各学校記入用!F14</f>
        <v>0</v>
      </c>
      <c r="G13" s="257"/>
      <c r="H13" s="251"/>
      <c r="I13" s="252"/>
      <c r="J13" s="253"/>
    </row>
    <row r="14" spans="1:10" s="34" customFormat="1" ht="32.25" customHeight="1">
      <c r="A14" s="245"/>
      <c r="B14" s="223">
        <f>各学校記入用!B14</f>
        <v>0</v>
      </c>
      <c r="C14" s="224"/>
      <c r="D14" s="225"/>
      <c r="E14" s="247"/>
      <c r="F14" s="247"/>
      <c r="G14" s="247"/>
      <c r="H14" s="254"/>
      <c r="I14" s="255"/>
      <c r="J14" s="256"/>
    </row>
    <row r="15" spans="1:10" s="34" customFormat="1" ht="12" customHeight="1">
      <c r="A15" s="244">
        <f>各学校記入用!A15</f>
        <v>3</v>
      </c>
      <c r="B15" s="229">
        <f>各学校記入用!D15</f>
        <v>0</v>
      </c>
      <c r="C15" s="230"/>
      <c r="D15" s="231"/>
      <c r="E15" s="246">
        <f>各学校記入用!C15</f>
        <v>0</v>
      </c>
      <c r="F15" s="257">
        <f>各学校記入用!F15</f>
        <v>0</v>
      </c>
      <c r="G15" s="257"/>
      <c r="H15" s="251"/>
      <c r="I15" s="252"/>
      <c r="J15" s="253"/>
    </row>
    <row r="16" spans="1:10" s="34" customFormat="1" ht="32.25" customHeight="1">
      <c r="A16" s="245"/>
      <c r="B16" s="223">
        <f>各学校記入用!B15</f>
        <v>0</v>
      </c>
      <c r="C16" s="224"/>
      <c r="D16" s="225"/>
      <c r="E16" s="247"/>
      <c r="F16" s="247"/>
      <c r="G16" s="247"/>
      <c r="H16" s="254"/>
      <c r="I16" s="255"/>
      <c r="J16" s="256"/>
    </row>
    <row r="17" spans="1:10" s="34" customFormat="1" ht="12" customHeight="1">
      <c r="A17" s="244">
        <f>各学校記入用!A16</f>
        <v>4</v>
      </c>
      <c r="B17" s="229">
        <f>各学校記入用!D16</f>
        <v>0</v>
      </c>
      <c r="C17" s="230"/>
      <c r="D17" s="231"/>
      <c r="E17" s="246">
        <f>各学校記入用!C16</f>
        <v>0</v>
      </c>
      <c r="F17" s="257">
        <f>各学校記入用!F16</f>
        <v>0</v>
      </c>
      <c r="G17" s="257"/>
      <c r="H17" s="251"/>
      <c r="I17" s="252"/>
      <c r="J17" s="253"/>
    </row>
    <row r="18" spans="1:10" s="34" customFormat="1" ht="32.25" customHeight="1">
      <c r="A18" s="245"/>
      <c r="B18" s="223">
        <f>各学校記入用!B16</f>
        <v>0</v>
      </c>
      <c r="C18" s="224"/>
      <c r="D18" s="225"/>
      <c r="E18" s="247"/>
      <c r="F18" s="247"/>
      <c r="G18" s="247"/>
      <c r="H18" s="254"/>
      <c r="I18" s="255"/>
      <c r="J18" s="256"/>
    </row>
    <row r="19" spans="1:10" s="34" customFormat="1" ht="12" customHeight="1">
      <c r="A19" s="244">
        <f>各学校記入用!A17</f>
        <v>5</v>
      </c>
      <c r="B19" s="229">
        <f>各学校記入用!D17</f>
        <v>0</v>
      </c>
      <c r="C19" s="230"/>
      <c r="D19" s="231"/>
      <c r="E19" s="246">
        <f>各学校記入用!C17</f>
        <v>0</v>
      </c>
      <c r="F19" s="257">
        <f>各学校記入用!F17</f>
        <v>0</v>
      </c>
      <c r="G19" s="257"/>
      <c r="H19" s="251"/>
      <c r="I19" s="252"/>
      <c r="J19" s="253"/>
    </row>
    <row r="20" spans="1:10" s="34" customFormat="1" ht="32.25" customHeight="1">
      <c r="A20" s="245"/>
      <c r="B20" s="223">
        <f>各学校記入用!B17</f>
        <v>0</v>
      </c>
      <c r="C20" s="224"/>
      <c r="D20" s="225"/>
      <c r="E20" s="247"/>
      <c r="F20" s="247"/>
      <c r="G20" s="247"/>
      <c r="H20" s="254"/>
      <c r="I20" s="255"/>
      <c r="J20" s="256"/>
    </row>
    <row r="21" spans="1:10" s="34" customFormat="1" ht="12" customHeight="1">
      <c r="A21" s="244">
        <f>各学校記入用!A18</f>
        <v>6</v>
      </c>
      <c r="B21" s="229">
        <f>各学校記入用!D18</f>
        <v>0</v>
      </c>
      <c r="C21" s="230"/>
      <c r="D21" s="231"/>
      <c r="E21" s="246">
        <f>各学校記入用!C18</f>
        <v>0</v>
      </c>
      <c r="F21" s="257">
        <f>各学校記入用!F18</f>
        <v>0</v>
      </c>
      <c r="G21" s="257"/>
      <c r="H21" s="251"/>
      <c r="I21" s="252"/>
      <c r="J21" s="253"/>
    </row>
    <row r="22" spans="1:10" s="34" customFormat="1" ht="32.25" customHeight="1">
      <c r="A22" s="245"/>
      <c r="B22" s="223">
        <f>各学校記入用!B18</f>
        <v>0</v>
      </c>
      <c r="C22" s="224"/>
      <c r="D22" s="225"/>
      <c r="E22" s="247"/>
      <c r="F22" s="247"/>
      <c r="G22" s="247"/>
      <c r="H22" s="254"/>
      <c r="I22" s="255"/>
      <c r="J22" s="256"/>
    </row>
    <row r="23" spans="1:10" s="34" customFormat="1" ht="12" customHeight="1">
      <c r="A23" s="244">
        <f>各学校記入用!A19</f>
        <v>7</v>
      </c>
      <c r="B23" s="229">
        <f>各学校記入用!D19</f>
        <v>0</v>
      </c>
      <c r="C23" s="230"/>
      <c r="D23" s="231"/>
      <c r="E23" s="246">
        <f>各学校記入用!C19</f>
        <v>0</v>
      </c>
      <c r="F23" s="257">
        <f>各学校記入用!F19</f>
        <v>0</v>
      </c>
      <c r="G23" s="257"/>
      <c r="H23" s="251"/>
      <c r="I23" s="252"/>
      <c r="J23" s="253"/>
    </row>
    <row r="24" spans="1:10" s="34" customFormat="1" ht="32.25" customHeight="1">
      <c r="A24" s="245"/>
      <c r="B24" s="223">
        <f>各学校記入用!B19</f>
        <v>0</v>
      </c>
      <c r="C24" s="224"/>
      <c r="D24" s="225"/>
      <c r="E24" s="247"/>
      <c r="F24" s="247"/>
      <c r="G24" s="247"/>
      <c r="H24" s="254"/>
      <c r="I24" s="255"/>
      <c r="J24" s="256"/>
    </row>
    <row r="25" spans="1:10" s="34" customFormat="1" ht="12" customHeight="1">
      <c r="A25" s="244">
        <f>各学校記入用!A20</f>
        <v>8</v>
      </c>
      <c r="B25" s="229">
        <f>各学校記入用!D20</f>
        <v>0</v>
      </c>
      <c r="C25" s="230"/>
      <c r="D25" s="231"/>
      <c r="E25" s="246">
        <f>各学校記入用!C20</f>
        <v>0</v>
      </c>
      <c r="F25" s="257">
        <f>各学校記入用!F20</f>
        <v>0</v>
      </c>
      <c r="G25" s="257"/>
      <c r="H25" s="251"/>
      <c r="I25" s="252"/>
      <c r="J25" s="253"/>
    </row>
    <row r="26" spans="1:10" s="34" customFormat="1" ht="32.25" customHeight="1">
      <c r="A26" s="245"/>
      <c r="B26" s="223">
        <f>各学校記入用!B20</f>
        <v>0</v>
      </c>
      <c r="C26" s="224"/>
      <c r="D26" s="225"/>
      <c r="E26" s="247"/>
      <c r="F26" s="247"/>
      <c r="G26" s="247"/>
      <c r="H26" s="254"/>
      <c r="I26" s="255"/>
      <c r="J26" s="256"/>
    </row>
    <row r="27" spans="1:10" s="34" customFormat="1" ht="12" customHeight="1">
      <c r="A27" s="244">
        <f>各学校記入用!A21</f>
        <v>9</v>
      </c>
      <c r="B27" s="229">
        <f>各学校記入用!D21</f>
        <v>0</v>
      </c>
      <c r="C27" s="230"/>
      <c r="D27" s="231"/>
      <c r="E27" s="246">
        <f>各学校記入用!C21</f>
        <v>0</v>
      </c>
      <c r="F27" s="257">
        <f>各学校記入用!F21</f>
        <v>0</v>
      </c>
      <c r="G27" s="257"/>
      <c r="H27" s="251"/>
      <c r="I27" s="252"/>
      <c r="J27" s="253"/>
    </row>
    <row r="28" spans="1:10" s="34" customFormat="1" ht="32.25" customHeight="1">
      <c r="A28" s="245"/>
      <c r="B28" s="223">
        <f>各学校記入用!B21</f>
        <v>0</v>
      </c>
      <c r="C28" s="224"/>
      <c r="D28" s="225"/>
      <c r="E28" s="247"/>
      <c r="F28" s="247"/>
      <c r="G28" s="247"/>
      <c r="H28" s="254"/>
      <c r="I28" s="255"/>
      <c r="J28" s="256"/>
    </row>
    <row r="29" spans="1:10" s="34" customFormat="1" ht="12" customHeight="1">
      <c r="A29" s="244">
        <f>各学校記入用!A22</f>
        <v>10</v>
      </c>
      <c r="B29" s="229">
        <f>各学校記入用!D22</f>
        <v>0</v>
      </c>
      <c r="C29" s="230"/>
      <c r="D29" s="231"/>
      <c r="E29" s="246">
        <f>各学校記入用!C22</f>
        <v>0</v>
      </c>
      <c r="F29" s="257">
        <f>各学校記入用!F22</f>
        <v>0</v>
      </c>
      <c r="G29" s="257"/>
      <c r="H29" s="251"/>
      <c r="I29" s="252"/>
      <c r="J29" s="253"/>
    </row>
    <row r="30" spans="1:10" s="34" customFormat="1" ht="32.25" customHeight="1">
      <c r="A30" s="245"/>
      <c r="B30" s="223">
        <f>各学校記入用!B22</f>
        <v>0</v>
      </c>
      <c r="C30" s="224"/>
      <c r="D30" s="225"/>
      <c r="E30" s="247"/>
      <c r="F30" s="247"/>
      <c r="G30" s="247"/>
      <c r="H30" s="254"/>
      <c r="I30" s="255"/>
      <c r="J30" s="256"/>
    </row>
    <row r="31" spans="1:10" s="34" customFormat="1" ht="12" customHeight="1">
      <c r="A31" s="244">
        <f>各学校記入用!A23</f>
        <v>11</v>
      </c>
      <c r="B31" s="229">
        <f>各学校記入用!D23</f>
        <v>0</v>
      </c>
      <c r="C31" s="230"/>
      <c r="D31" s="231"/>
      <c r="E31" s="246">
        <f>各学校記入用!C23</f>
        <v>0</v>
      </c>
      <c r="F31" s="257">
        <f>各学校記入用!F23</f>
        <v>0</v>
      </c>
      <c r="G31" s="257"/>
      <c r="H31" s="251"/>
      <c r="I31" s="252"/>
      <c r="J31" s="253"/>
    </row>
    <row r="32" spans="1:10" s="34" customFormat="1" ht="32.25" customHeight="1">
      <c r="A32" s="245"/>
      <c r="B32" s="223">
        <f>各学校記入用!B23</f>
        <v>0</v>
      </c>
      <c r="C32" s="224"/>
      <c r="D32" s="225"/>
      <c r="E32" s="247"/>
      <c r="F32" s="247"/>
      <c r="G32" s="247"/>
      <c r="H32" s="254"/>
      <c r="I32" s="255"/>
      <c r="J32" s="256"/>
    </row>
    <row r="33" spans="1:10" s="34" customFormat="1" ht="12" customHeight="1">
      <c r="A33" s="244">
        <f>各学校記入用!A24</f>
        <v>12</v>
      </c>
      <c r="B33" s="229">
        <f>各学校記入用!D24</f>
        <v>0</v>
      </c>
      <c r="C33" s="230"/>
      <c r="D33" s="231"/>
      <c r="E33" s="246">
        <f>各学校記入用!C24</f>
        <v>0</v>
      </c>
      <c r="F33" s="257">
        <f>各学校記入用!F24</f>
        <v>0</v>
      </c>
      <c r="G33" s="257"/>
      <c r="H33" s="251"/>
      <c r="I33" s="252"/>
      <c r="J33" s="253"/>
    </row>
    <row r="34" spans="1:10" s="34" customFormat="1" ht="32.25" customHeight="1" thickBot="1">
      <c r="A34" s="295"/>
      <c r="B34" s="226">
        <f>各学校記入用!B24</f>
        <v>0</v>
      </c>
      <c r="C34" s="227"/>
      <c r="D34" s="228"/>
      <c r="E34" s="273"/>
      <c r="F34" s="273"/>
      <c r="G34" s="273"/>
      <c r="H34" s="270"/>
      <c r="I34" s="271"/>
      <c r="J34" s="272"/>
    </row>
    <row r="35" spans="1:10" ht="45.75" customHeight="1" thickBot="1">
      <c r="A35" s="258" t="s">
        <v>27</v>
      </c>
      <c r="B35" s="259"/>
      <c r="C35" s="259"/>
      <c r="D35" s="259"/>
      <c r="E35" s="259"/>
      <c r="F35" s="259"/>
      <c r="G35" s="259"/>
      <c r="H35" s="259"/>
      <c r="I35" s="259"/>
      <c r="J35" s="260"/>
    </row>
    <row r="36" spans="1:10">
      <c r="A36" s="269" t="s">
        <v>65</v>
      </c>
      <c r="B36" s="269"/>
      <c r="C36" s="269"/>
      <c r="D36" s="269"/>
      <c r="E36" s="269"/>
      <c r="F36" s="269"/>
      <c r="G36" s="269"/>
      <c r="H36" s="269"/>
      <c r="I36" s="24">
        <f>各学校記入用!K7</f>
        <v>0</v>
      </c>
      <c r="J36" s="35" t="s">
        <v>66</v>
      </c>
    </row>
  </sheetData>
  <mergeCells count="100">
    <mergeCell ref="A33:A34"/>
    <mergeCell ref="E33:E34"/>
    <mergeCell ref="A27:A28"/>
    <mergeCell ref="E27:E28"/>
    <mergeCell ref="A29:A30"/>
    <mergeCell ref="E29:E30"/>
    <mergeCell ref="A21:A22"/>
    <mergeCell ref="E21:E22"/>
    <mergeCell ref="H19:J20"/>
    <mergeCell ref="H21:J22"/>
    <mergeCell ref="F19:G20"/>
    <mergeCell ref="F21:G22"/>
    <mergeCell ref="A19:A20"/>
    <mergeCell ref="E19:E20"/>
    <mergeCell ref="A15:A16"/>
    <mergeCell ref="E15:E16"/>
    <mergeCell ref="B19:D19"/>
    <mergeCell ref="H1:J1"/>
    <mergeCell ref="A1:G1"/>
    <mergeCell ref="A9:A10"/>
    <mergeCell ref="E9:E10"/>
    <mergeCell ref="H9:J10"/>
    <mergeCell ref="F5:F6"/>
    <mergeCell ref="A5:A6"/>
    <mergeCell ref="F7:F8"/>
    <mergeCell ref="G2:I2"/>
    <mergeCell ref="G8:J8"/>
    <mergeCell ref="F9:G10"/>
    <mergeCell ref="B10:D10"/>
    <mergeCell ref="B9:D9"/>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35:J35"/>
    <mergeCell ref="A31:A32"/>
    <mergeCell ref="A3:A4"/>
    <mergeCell ref="A7:A8"/>
    <mergeCell ref="H11:J12"/>
    <mergeCell ref="H13:J14"/>
    <mergeCell ref="F11:G12"/>
    <mergeCell ref="F13:G14"/>
    <mergeCell ref="G7:J7"/>
    <mergeCell ref="A11:A12"/>
    <mergeCell ref="E11:E12"/>
    <mergeCell ref="A17:A18"/>
    <mergeCell ref="E17:E18"/>
    <mergeCell ref="A13:A14"/>
    <mergeCell ref="E13:E14"/>
    <mergeCell ref="B18:D18"/>
    <mergeCell ref="B7:C7"/>
    <mergeCell ref="B8:C8"/>
    <mergeCell ref="G5:J6"/>
    <mergeCell ref="A25:A26"/>
    <mergeCell ref="E25:E26"/>
    <mergeCell ref="B17:D17"/>
    <mergeCell ref="B16:D16"/>
    <mergeCell ref="B15:D15"/>
    <mergeCell ref="B14:D14"/>
    <mergeCell ref="B13:D13"/>
    <mergeCell ref="B12:D12"/>
    <mergeCell ref="B11:D11"/>
    <mergeCell ref="H15:J16"/>
    <mergeCell ref="H17:J18"/>
    <mergeCell ref="F15:G16"/>
    <mergeCell ref="F17:G18"/>
    <mergeCell ref="B2:E2"/>
    <mergeCell ref="B4:E4"/>
    <mergeCell ref="B3:E3"/>
    <mergeCell ref="F3:F4"/>
    <mergeCell ref="B6:C6"/>
    <mergeCell ref="B5:C5"/>
    <mergeCell ref="G3:J4"/>
    <mergeCell ref="B32:D32"/>
    <mergeCell ref="B34:D34"/>
    <mergeCell ref="B33:D33"/>
    <mergeCell ref="B31:D31"/>
    <mergeCell ref="B30:D30"/>
    <mergeCell ref="B29:D29"/>
    <mergeCell ref="B28:D28"/>
    <mergeCell ref="B27:D27"/>
    <mergeCell ref="B26:D26"/>
    <mergeCell ref="B25:D25"/>
    <mergeCell ref="B24:D24"/>
    <mergeCell ref="B23:D23"/>
    <mergeCell ref="B22:D22"/>
    <mergeCell ref="B21:D21"/>
    <mergeCell ref="B20:D20"/>
  </mergeCells>
  <phoneticPr fontId="1"/>
  <conditionalFormatting sqref="A1:J36">
    <cfRule type="cellIs" dxfId="16" priority="1" operator="equal">
      <formula>0</formula>
    </cfRule>
  </conditionalFormatting>
  <pageMargins left="0.78740157480314965" right="0.6" top="0.59055118110236227" bottom="0.34" header="0.51181102362204722" footer="0.23"/>
  <pageSetup paperSize="9"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tabSelected="1" view="pageBreakPreview" zoomScaleNormal="75" zoomScaleSheetLayoutView="100" workbookViewId="0">
      <selection activeCell="Q7" sqref="Q7"/>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75" style="24" customWidth="1"/>
    <col min="221" max="221" width="7.375" style="24" customWidth="1"/>
    <col min="222" max="222" width="7.75" style="24" customWidth="1"/>
    <col min="223" max="223" width="7.375" style="24" customWidth="1"/>
    <col min="224" max="224" width="6.7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75" style="24" customWidth="1"/>
    <col min="477" max="477" width="7.375" style="24" customWidth="1"/>
    <col min="478" max="478" width="7.75" style="24" customWidth="1"/>
    <col min="479" max="479" width="7.375" style="24" customWidth="1"/>
    <col min="480" max="480" width="6.7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75" style="24" customWidth="1"/>
    <col min="733" max="733" width="7.375" style="24" customWidth="1"/>
    <col min="734" max="734" width="7.75" style="24" customWidth="1"/>
    <col min="735" max="735" width="7.375" style="24" customWidth="1"/>
    <col min="736" max="736" width="6.7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75" style="24" customWidth="1"/>
    <col min="989" max="989" width="7.375" style="24" customWidth="1"/>
    <col min="990" max="990" width="7.75" style="24" customWidth="1"/>
    <col min="991" max="991" width="7.375" style="24" customWidth="1"/>
    <col min="992" max="992" width="6.7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75" style="24" customWidth="1"/>
    <col min="1245" max="1245" width="7.375" style="24" customWidth="1"/>
    <col min="1246" max="1246" width="7.75" style="24" customWidth="1"/>
    <col min="1247" max="1247" width="7.375" style="24" customWidth="1"/>
    <col min="1248" max="1248" width="6.7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75" style="24" customWidth="1"/>
    <col min="1501" max="1501" width="7.375" style="24" customWidth="1"/>
    <col min="1502" max="1502" width="7.75" style="24" customWidth="1"/>
    <col min="1503" max="1503" width="7.375" style="24" customWidth="1"/>
    <col min="1504" max="1504" width="6.7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75" style="24" customWidth="1"/>
    <col min="1757" max="1757" width="7.375" style="24" customWidth="1"/>
    <col min="1758" max="1758" width="7.75" style="24" customWidth="1"/>
    <col min="1759" max="1759" width="7.375" style="24" customWidth="1"/>
    <col min="1760" max="1760" width="6.7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75" style="24" customWidth="1"/>
    <col min="2013" max="2013" width="7.375" style="24" customWidth="1"/>
    <col min="2014" max="2014" width="7.75" style="24" customWidth="1"/>
    <col min="2015" max="2015" width="7.375" style="24" customWidth="1"/>
    <col min="2016" max="2016" width="6.7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75" style="24" customWidth="1"/>
    <col min="2269" max="2269" width="7.375" style="24" customWidth="1"/>
    <col min="2270" max="2270" width="7.75" style="24" customWidth="1"/>
    <col min="2271" max="2271" width="7.375" style="24" customWidth="1"/>
    <col min="2272" max="2272" width="6.7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75" style="24" customWidth="1"/>
    <col min="2525" max="2525" width="7.375" style="24" customWidth="1"/>
    <col min="2526" max="2526" width="7.75" style="24" customWidth="1"/>
    <col min="2527" max="2527" width="7.375" style="24" customWidth="1"/>
    <col min="2528" max="2528" width="6.7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75" style="24" customWidth="1"/>
    <col min="2781" max="2781" width="7.375" style="24" customWidth="1"/>
    <col min="2782" max="2782" width="7.75" style="24" customWidth="1"/>
    <col min="2783" max="2783" width="7.375" style="24" customWidth="1"/>
    <col min="2784" max="2784" width="6.7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75" style="24" customWidth="1"/>
    <col min="3037" max="3037" width="7.375" style="24" customWidth="1"/>
    <col min="3038" max="3038" width="7.75" style="24" customWidth="1"/>
    <col min="3039" max="3039" width="7.375" style="24" customWidth="1"/>
    <col min="3040" max="3040" width="6.7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75" style="24" customWidth="1"/>
    <col min="3293" max="3293" width="7.375" style="24" customWidth="1"/>
    <col min="3294" max="3294" width="7.75" style="24" customWidth="1"/>
    <col min="3295" max="3295" width="7.375" style="24" customWidth="1"/>
    <col min="3296" max="3296" width="6.7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75" style="24" customWidth="1"/>
    <col min="3549" max="3549" width="7.375" style="24" customWidth="1"/>
    <col min="3550" max="3550" width="7.75" style="24" customWidth="1"/>
    <col min="3551" max="3551" width="7.375" style="24" customWidth="1"/>
    <col min="3552" max="3552" width="6.7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75" style="24" customWidth="1"/>
    <col min="3805" max="3805" width="7.375" style="24" customWidth="1"/>
    <col min="3806" max="3806" width="7.75" style="24" customWidth="1"/>
    <col min="3807" max="3807" width="7.375" style="24" customWidth="1"/>
    <col min="3808" max="3808" width="6.7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75" style="24" customWidth="1"/>
    <col min="4061" max="4061" width="7.375" style="24" customWidth="1"/>
    <col min="4062" max="4062" width="7.75" style="24" customWidth="1"/>
    <col min="4063" max="4063" width="7.375" style="24" customWidth="1"/>
    <col min="4064" max="4064" width="6.7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75" style="24" customWidth="1"/>
    <col min="4317" max="4317" width="7.375" style="24" customWidth="1"/>
    <col min="4318" max="4318" width="7.75" style="24" customWidth="1"/>
    <col min="4319" max="4319" width="7.375" style="24" customWidth="1"/>
    <col min="4320" max="4320" width="6.7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75" style="24" customWidth="1"/>
    <col min="4573" max="4573" width="7.375" style="24" customWidth="1"/>
    <col min="4574" max="4574" width="7.75" style="24" customWidth="1"/>
    <col min="4575" max="4575" width="7.375" style="24" customWidth="1"/>
    <col min="4576" max="4576" width="6.7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75" style="24" customWidth="1"/>
    <col min="4829" max="4829" width="7.375" style="24" customWidth="1"/>
    <col min="4830" max="4830" width="7.75" style="24" customWidth="1"/>
    <col min="4831" max="4831" width="7.375" style="24" customWidth="1"/>
    <col min="4832" max="4832" width="6.7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75" style="24" customWidth="1"/>
    <col min="5085" max="5085" width="7.375" style="24" customWidth="1"/>
    <col min="5086" max="5086" width="7.75" style="24" customWidth="1"/>
    <col min="5087" max="5087" width="7.375" style="24" customWidth="1"/>
    <col min="5088" max="5088" width="6.7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75" style="24" customWidth="1"/>
    <col min="5341" max="5341" width="7.375" style="24" customWidth="1"/>
    <col min="5342" max="5342" width="7.75" style="24" customWidth="1"/>
    <col min="5343" max="5343" width="7.375" style="24" customWidth="1"/>
    <col min="5344" max="5344" width="6.7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75" style="24" customWidth="1"/>
    <col min="5597" max="5597" width="7.375" style="24" customWidth="1"/>
    <col min="5598" max="5598" width="7.75" style="24" customWidth="1"/>
    <col min="5599" max="5599" width="7.375" style="24" customWidth="1"/>
    <col min="5600" max="5600" width="6.7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75" style="24" customWidth="1"/>
    <col min="5853" max="5853" width="7.375" style="24" customWidth="1"/>
    <col min="5854" max="5854" width="7.75" style="24" customWidth="1"/>
    <col min="5855" max="5855" width="7.375" style="24" customWidth="1"/>
    <col min="5856" max="5856" width="6.7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75" style="24" customWidth="1"/>
    <col min="6109" max="6109" width="7.375" style="24" customWidth="1"/>
    <col min="6110" max="6110" width="7.75" style="24" customWidth="1"/>
    <col min="6111" max="6111" width="7.375" style="24" customWidth="1"/>
    <col min="6112" max="6112" width="6.7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75" style="24" customWidth="1"/>
    <col min="6365" max="6365" width="7.375" style="24" customWidth="1"/>
    <col min="6366" max="6366" width="7.75" style="24" customWidth="1"/>
    <col min="6367" max="6367" width="7.375" style="24" customWidth="1"/>
    <col min="6368" max="6368" width="6.7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75" style="24" customWidth="1"/>
    <col min="6621" max="6621" width="7.375" style="24" customWidth="1"/>
    <col min="6622" max="6622" width="7.75" style="24" customWidth="1"/>
    <col min="6623" max="6623" width="7.375" style="24" customWidth="1"/>
    <col min="6624" max="6624" width="6.7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75" style="24" customWidth="1"/>
    <col min="6877" max="6877" width="7.375" style="24" customWidth="1"/>
    <col min="6878" max="6878" width="7.75" style="24" customWidth="1"/>
    <col min="6879" max="6879" width="7.375" style="24" customWidth="1"/>
    <col min="6880" max="6880" width="6.7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75" style="24" customWidth="1"/>
    <col min="7133" max="7133" width="7.375" style="24" customWidth="1"/>
    <col min="7134" max="7134" width="7.75" style="24" customWidth="1"/>
    <col min="7135" max="7135" width="7.375" style="24" customWidth="1"/>
    <col min="7136" max="7136" width="6.7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75" style="24" customWidth="1"/>
    <col min="7389" max="7389" width="7.375" style="24" customWidth="1"/>
    <col min="7390" max="7390" width="7.75" style="24" customWidth="1"/>
    <col min="7391" max="7391" width="7.375" style="24" customWidth="1"/>
    <col min="7392" max="7392" width="6.7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75" style="24" customWidth="1"/>
    <col min="7645" max="7645" width="7.375" style="24" customWidth="1"/>
    <col min="7646" max="7646" width="7.75" style="24" customWidth="1"/>
    <col min="7647" max="7647" width="7.375" style="24" customWidth="1"/>
    <col min="7648" max="7648" width="6.7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75" style="24" customWidth="1"/>
    <col min="7901" max="7901" width="7.375" style="24" customWidth="1"/>
    <col min="7902" max="7902" width="7.75" style="24" customWidth="1"/>
    <col min="7903" max="7903" width="7.375" style="24" customWidth="1"/>
    <col min="7904" max="7904" width="6.7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75" style="24" customWidth="1"/>
    <col min="8157" max="8157" width="7.375" style="24" customWidth="1"/>
    <col min="8158" max="8158" width="7.75" style="24" customWidth="1"/>
    <col min="8159" max="8159" width="7.375" style="24" customWidth="1"/>
    <col min="8160" max="8160" width="6.7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75" style="24" customWidth="1"/>
    <col min="8413" max="8413" width="7.375" style="24" customWidth="1"/>
    <col min="8414" max="8414" width="7.75" style="24" customWidth="1"/>
    <col min="8415" max="8415" width="7.375" style="24" customWidth="1"/>
    <col min="8416" max="8416" width="6.7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75" style="24" customWidth="1"/>
    <col min="8669" max="8669" width="7.375" style="24" customWidth="1"/>
    <col min="8670" max="8670" width="7.75" style="24" customWidth="1"/>
    <col min="8671" max="8671" width="7.375" style="24" customWidth="1"/>
    <col min="8672" max="8672" width="6.7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75" style="24" customWidth="1"/>
    <col min="8925" max="8925" width="7.375" style="24" customWidth="1"/>
    <col min="8926" max="8926" width="7.75" style="24" customWidth="1"/>
    <col min="8927" max="8927" width="7.375" style="24" customWidth="1"/>
    <col min="8928" max="8928" width="6.7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75" style="24" customWidth="1"/>
    <col min="9181" max="9181" width="7.375" style="24" customWidth="1"/>
    <col min="9182" max="9182" width="7.75" style="24" customWidth="1"/>
    <col min="9183" max="9183" width="7.375" style="24" customWidth="1"/>
    <col min="9184" max="9184" width="6.7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75" style="24" customWidth="1"/>
    <col min="9437" max="9437" width="7.375" style="24" customWidth="1"/>
    <col min="9438" max="9438" width="7.75" style="24" customWidth="1"/>
    <col min="9439" max="9439" width="7.375" style="24" customWidth="1"/>
    <col min="9440" max="9440" width="6.7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75" style="24" customWidth="1"/>
    <col min="9693" max="9693" width="7.375" style="24" customWidth="1"/>
    <col min="9694" max="9694" width="7.75" style="24" customWidth="1"/>
    <col min="9695" max="9695" width="7.375" style="24" customWidth="1"/>
    <col min="9696" max="9696" width="6.7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75" style="24" customWidth="1"/>
    <col min="9949" max="9949" width="7.375" style="24" customWidth="1"/>
    <col min="9950" max="9950" width="7.75" style="24" customWidth="1"/>
    <col min="9951" max="9951" width="7.375" style="24" customWidth="1"/>
    <col min="9952" max="9952" width="6.7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75" style="24" customWidth="1"/>
    <col min="10205" max="10205" width="7.375" style="24" customWidth="1"/>
    <col min="10206" max="10206" width="7.75" style="24" customWidth="1"/>
    <col min="10207" max="10207" width="7.375" style="24" customWidth="1"/>
    <col min="10208" max="10208" width="6.7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75" style="24" customWidth="1"/>
    <col min="10461" max="10461" width="7.375" style="24" customWidth="1"/>
    <col min="10462" max="10462" width="7.75" style="24" customWidth="1"/>
    <col min="10463" max="10463" width="7.375" style="24" customWidth="1"/>
    <col min="10464" max="10464" width="6.7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75" style="24" customWidth="1"/>
    <col min="10717" max="10717" width="7.375" style="24" customWidth="1"/>
    <col min="10718" max="10718" width="7.75" style="24" customWidth="1"/>
    <col min="10719" max="10719" width="7.375" style="24" customWidth="1"/>
    <col min="10720" max="10720" width="6.7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75" style="24" customWidth="1"/>
    <col min="10973" max="10973" width="7.375" style="24" customWidth="1"/>
    <col min="10974" max="10974" width="7.75" style="24" customWidth="1"/>
    <col min="10975" max="10975" width="7.375" style="24" customWidth="1"/>
    <col min="10976" max="10976" width="6.7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75" style="24" customWidth="1"/>
    <col min="11229" max="11229" width="7.375" style="24" customWidth="1"/>
    <col min="11230" max="11230" width="7.75" style="24" customWidth="1"/>
    <col min="11231" max="11231" width="7.375" style="24" customWidth="1"/>
    <col min="11232" max="11232" width="6.7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75" style="24" customWidth="1"/>
    <col min="11485" max="11485" width="7.375" style="24" customWidth="1"/>
    <col min="11486" max="11486" width="7.75" style="24" customWidth="1"/>
    <col min="11487" max="11487" width="7.375" style="24" customWidth="1"/>
    <col min="11488" max="11488" width="6.7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75" style="24" customWidth="1"/>
    <col min="11741" max="11741" width="7.375" style="24" customWidth="1"/>
    <col min="11742" max="11742" width="7.75" style="24" customWidth="1"/>
    <col min="11743" max="11743" width="7.375" style="24" customWidth="1"/>
    <col min="11744" max="11744" width="6.7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75" style="24" customWidth="1"/>
    <col min="11997" max="11997" width="7.375" style="24" customWidth="1"/>
    <col min="11998" max="11998" width="7.75" style="24" customWidth="1"/>
    <col min="11999" max="11999" width="7.375" style="24" customWidth="1"/>
    <col min="12000" max="12000" width="6.7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75" style="24" customWidth="1"/>
    <col min="12253" max="12253" width="7.375" style="24" customWidth="1"/>
    <col min="12254" max="12254" width="7.75" style="24" customWidth="1"/>
    <col min="12255" max="12255" width="7.375" style="24" customWidth="1"/>
    <col min="12256" max="12256" width="6.7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75" style="24" customWidth="1"/>
    <col min="12509" max="12509" width="7.375" style="24" customWidth="1"/>
    <col min="12510" max="12510" width="7.75" style="24" customWidth="1"/>
    <col min="12511" max="12511" width="7.375" style="24" customWidth="1"/>
    <col min="12512" max="12512" width="6.7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75" style="24" customWidth="1"/>
    <col min="12765" max="12765" width="7.375" style="24" customWidth="1"/>
    <col min="12766" max="12766" width="7.75" style="24" customWidth="1"/>
    <col min="12767" max="12767" width="7.375" style="24" customWidth="1"/>
    <col min="12768" max="12768" width="6.7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75" style="24" customWidth="1"/>
    <col min="13021" max="13021" width="7.375" style="24" customWidth="1"/>
    <col min="13022" max="13022" width="7.75" style="24" customWidth="1"/>
    <col min="13023" max="13023" width="7.375" style="24" customWidth="1"/>
    <col min="13024" max="13024" width="6.7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75" style="24" customWidth="1"/>
    <col min="13277" max="13277" width="7.375" style="24" customWidth="1"/>
    <col min="13278" max="13278" width="7.75" style="24" customWidth="1"/>
    <col min="13279" max="13279" width="7.375" style="24" customWidth="1"/>
    <col min="13280" max="13280" width="6.7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75" style="24" customWidth="1"/>
    <col min="13533" max="13533" width="7.375" style="24" customWidth="1"/>
    <col min="13534" max="13534" width="7.75" style="24" customWidth="1"/>
    <col min="13535" max="13535" width="7.375" style="24" customWidth="1"/>
    <col min="13536" max="13536" width="6.7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75" style="24" customWidth="1"/>
    <col min="13789" max="13789" width="7.375" style="24" customWidth="1"/>
    <col min="13790" max="13790" width="7.75" style="24" customWidth="1"/>
    <col min="13791" max="13791" width="7.375" style="24" customWidth="1"/>
    <col min="13792" max="13792" width="6.7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75" style="24" customWidth="1"/>
    <col min="14045" max="14045" width="7.375" style="24" customWidth="1"/>
    <col min="14046" max="14046" width="7.75" style="24" customWidth="1"/>
    <col min="14047" max="14047" width="7.375" style="24" customWidth="1"/>
    <col min="14048" max="14048" width="6.7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75" style="24" customWidth="1"/>
    <col min="14301" max="14301" width="7.375" style="24" customWidth="1"/>
    <col min="14302" max="14302" width="7.75" style="24" customWidth="1"/>
    <col min="14303" max="14303" width="7.375" style="24" customWidth="1"/>
    <col min="14304" max="14304" width="6.7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75" style="24" customWidth="1"/>
    <col min="14557" max="14557" width="7.375" style="24" customWidth="1"/>
    <col min="14558" max="14558" width="7.75" style="24" customWidth="1"/>
    <col min="14559" max="14559" width="7.375" style="24" customWidth="1"/>
    <col min="14560" max="14560" width="6.7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75" style="24" customWidth="1"/>
    <col min="14813" max="14813" width="7.375" style="24" customWidth="1"/>
    <col min="14814" max="14814" width="7.75" style="24" customWidth="1"/>
    <col min="14815" max="14815" width="7.375" style="24" customWidth="1"/>
    <col min="14816" max="14816" width="6.7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75" style="24" customWidth="1"/>
    <col min="15069" max="15069" width="7.375" style="24" customWidth="1"/>
    <col min="15070" max="15070" width="7.75" style="24" customWidth="1"/>
    <col min="15071" max="15071" width="7.375" style="24" customWidth="1"/>
    <col min="15072" max="15072" width="6.7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75" style="24" customWidth="1"/>
    <col min="15325" max="15325" width="7.375" style="24" customWidth="1"/>
    <col min="15326" max="15326" width="7.75" style="24" customWidth="1"/>
    <col min="15327" max="15327" width="7.375" style="24" customWidth="1"/>
    <col min="15328" max="15328" width="6.7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75" style="24" customWidth="1"/>
    <col min="15581" max="15581" width="7.375" style="24" customWidth="1"/>
    <col min="15582" max="15582" width="7.75" style="24" customWidth="1"/>
    <col min="15583" max="15583" width="7.375" style="24" customWidth="1"/>
    <col min="15584" max="15584" width="6.7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75" style="24" customWidth="1"/>
    <col min="15837" max="15837" width="7.375" style="24" customWidth="1"/>
    <col min="15838" max="15838" width="7.75" style="24" customWidth="1"/>
    <col min="15839" max="15839" width="7.375" style="24" customWidth="1"/>
    <col min="15840" max="15840" width="6.7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75" style="24" customWidth="1"/>
    <col min="16093" max="16093" width="7.375" style="24" customWidth="1"/>
    <col min="16094" max="16094" width="7.75" style="24" customWidth="1"/>
    <col min="16095" max="16095" width="7.375" style="24" customWidth="1"/>
    <col min="16096" max="16096" width="6.7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76</v>
      </c>
    </row>
    <row r="2" spans="2:15" ht="15" customHeight="1">
      <c r="B2" s="300" t="s">
        <v>70</v>
      </c>
      <c r="C2" s="301"/>
      <c r="D2" s="296">
        <f>各学校記入用!B2</f>
        <v>0</v>
      </c>
      <c r="E2" s="136" t="s">
        <v>146</v>
      </c>
      <c r="F2" s="60" t="s">
        <v>77</v>
      </c>
      <c r="G2" s="318" t="str">
        <f>"〒 "&amp;各学校記入用!$B$3</f>
        <v xml:space="preserve">〒 </v>
      </c>
      <c r="H2" s="318"/>
      <c r="I2" s="318"/>
      <c r="J2" s="318"/>
      <c r="K2" s="61" t="s">
        <v>74</v>
      </c>
      <c r="L2" s="304">
        <f>各学校記入用!B7</f>
        <v>0</v>
      </c>
      <c r="M2" s="304"/>
      <c r="N2" s="304"/>
      <c r="O2" s="305"/>
    </row>
    <row r="3" spans="2:15" ht="15" customHeight="1">
      <c r="B3" s="302"/>
      <c r="C3" s="303"/>
      <c r="D3" s="297"/>
      <c r="E3" s="137">
        <f>各学校記入用!H2</f>
        <v>0</v>
      </c>
      <c r="F3" s="319">
        <f>各学校記入用!$B$4</f>
        <v>0</v>
      </c>
      <c r="G3" s="320"/>
      <c r="H3" s="320"/>
      <c r="I3" s="320"/>
      <c r="J3" s="320"/>
      <c r="K3" s="62" t="s">
        <v>73</v>
      </c>
      <c r="L3" s="298">
        <f>各学校記入用!B9</f>
        <v>0</v>
      </c>
      <c r="M3" s="298"/>
      <c r="N3" s="298"/>
      <c r="O3" s="308"/>
    </row>
    <row r="4" spans="2:15" ht="15" customHeight="1">
      <c r="B4" s="309"/>
      <c r="C4" s="310"/>
      <c r="D4" s="310"/>
      <c r="E4" s="311"/>
      <c r="F4" s="63" t="s">
        <v>79</v>
      </c>
      <c r="G4" s="306">
        <f>各学校記入用!E3</f>
        <v>0</v>
      </c>
      <c r="H4" s="306"/>
      <c r="I4" s="306"/>
      <c r="J4" s="306"/>
      <c r="K4" s="64" t="s">
        <v>72</v>
      </c>
      <c r="L4" s="306">
        <f>各学校記入用!D11</f>
        <v>0</v>
      </c>
      <c r="M4" s="306"/>
      <c r="N4" s="306"/>
      <c r="O4" s="307"/>
    </row>
    <row r="5" spans="2:15" ht="8.25" customHeight="1">
      <c r="B5" s="312"/>
      <c r="C5" s="313"/>
      <c r="D5" s="313"/>
      <c r="E5" s="314"/>
      <c r="F5" s="325" t="s">
        <v>75</v>
      </c>
      <c r="G5" s="326" t="s">
        <v>71</v>
      </c>
      <c r="H5" s="326"/>
      <c r="I5" s="326"/>
      <c r="J5" s="65" t="s">
        <v>2</v>
      </c>
      <c r="K5" s="325" t="s">
        <v>75</v>
      </c>
      <c r="L5" s="326" t="s">
        <v>71</v>
      </c>
      <c r="M5" s="326"/>
      <c r="N5" s="326"/>
      <c r="O5" s="66" t="s">
        <v>2</v>
      </c>
    </row>
    <row r="6" spans="2:15" ht="8.25" customHeight="1">
      <c r="B6" s="312"/>
      <c r="C6" s="313"/>
      <c r="D6" s="313"/>
      <c r="E6" s="314"/>
      <c r="F6" s="325"/>
      <c r="G6" s="326"/>
      <c r="H6" s="326"/>
      <c r="I6" s="326"/>
      <c r="J6" s="67" t="s">
        <v>78</v>
      </c>
      <c r="K6" s="325"/>
      <c r="L6" s="326"/>
      <c r="M6" s="326"/>
      <c r="N6" s="326"/>
      <c r="O6" s="68" t="s">
        <v>78</v>
      </c>
    </row>
    <row r="7" spans="2:15" ht="12" customHeight="1">
      <c r="B7" s="312"/>
      <c r="C7" s="313"/>
      <c r="D7" s="313"/>
      <c r="E7" s="314"/>
      <c r="F7" s="328" t="str">
        <f>各学校記入用!$A$13</f>
        <v>①</v>
      </c>
      <c r="G7" s="327">
        <f>各学校記入用!$B$13</f>
        <v>0</v>
      </c>
      <c r="H7" s="327"/>
      <c r="I7" s="327"/>
      <c r="J7" s="41">
        <f>各学校記入用!$F$13</f>
        <v>0</v>
      </c>
      <c r="K7" s="331">
        <f>各学校記入用!$A$19</f>
        <v>7</v>
      </c>
      <c r="L7" s="327">
        <f>各学校記入用!$B$19</f>
        <v>0</v>
      </c>
      <c r="M7" s="327"/>
      <c r="N7" s="327"/>
      <c r="O7" s="44">
        <f>各学校記入用!$F$19</f>
        <v>0</v>
      </c>
    </row>
    <row r="8" spans="2:15" ht="12" customHeight="1">
      <c r="B8" s="312"/>
      <c r="C8" s="313"/>
      <c r="D8" s="313"/>
      <c r="E8" s="314"/>
      <c r="F8" s="325"/>
      <c r="G8" s="298"/>
      <c r="H8" s="298"/>
      <c r="I8" s="298"/>
      <c r="J8" s="42">
        <f>各学校記入用!$C$13</f>
        <v>0</v>
      </c>
      <c r="K8" s="299"/>
      <c r="L8" s="298"/>
      <c r="M8" s="298"/>
      <c r="N8" s="298"/>
      <c r="O8" s="45">
        <f>各学校記入用!$C$19</f>
        <v>0</v>
      </c>
    </row>
    <row r="9" spans="2:15" ht="12" customHeight="1">
      <c r="B9" s="312"/>
      <c r="C9" s="313"/>
      <c r="D9" s="313"/>
      <c r="E9" s="314"/>
      <c r="F9" s="325">
        <f>各学校記入用!$A$14</f>
        <v>2</v>
      </c>
      <c r="G9" s="298">
        <f>各学校記入用!$B$14</f>
        <v>0</v>
      </c>
      <c r="H9" s="298"/>
      <c r="I9" s="298"/>
      <c r="J9" s="43">
        <f>各学校記入用!$F$14</f>
        <v>0</v>
      </c>
      <c r="K9" s="299">
        <f>各学校記入用!$A$20</f>
        <v>8</v>
      </c>
      <c r="L9" s="298">
        <f>各学校記入用!$B$20</f>
        <v>0</v>
      </c>
      <c r="M9" s="298"/>
      <c r="N9" s="298"/>
      <c r="O9" s="46">
        <f>各学校記入用!$F$20</f>
        <v>0</v>
      </c>
    </row>
    <row r="10" spans="2:15" ht="12" customHeight="1">
      <c r="B10" s="312"/>
      <c r="C10" s="313"/>
      <c r="D10" s="313"/>
      <c r="E10" s="314"/>
      <c r="F10" s="325"/>
      <c r="G10" s="298"/>
      <c r="H10" s="298"/>
      <c r="I10" s="298"/>
      <c r="J10" s="42">
        <f>各学校記入用!$C$14</f>
        <v>0</v>
      </c>
      <c r="K10" s="299"/>
      <c r="L10" s="298"/>
      <c r="M10" s="298"/>
      <c r="N10" s="298"/>
      <c r="O10" s="45">
        <f>各学校記入用!$C$20</f>
        <v>0</v>
      </c>
    </row>
    <row r="11" spans="2:15" ht="12" customHeight="1">
      <c r="B11" s="312"/>
      <c r="C11" s="313"/>
      <c r="D11" s="313"/>
      <c r="E11" s="314"/>
      <c r="F11" s="325">
        <f>各学校記入用!$A$15</f>
        <v>3</v>
      </c>
      <c r="G11" s="298">
        <f>各学校記入用!$B$15</f>
        <v>0</v>
      </c>
      <c r="H11" s="298"/>
      <c r="I11" s="298"/>
      <c r="J11" s="43">
        <f>各学校記入用!$F$15</f>
        <v>0</v>
      </c>
      <c r="K11" s="299">
        <f>各学校記入用!$A$21</f>
        <v>9</v>
      </c>
      <c r="L11" s="298">
        <f>各学校記入用!$B$21</f>
        <v>0</v>
      </c>
      <c r="M11" s="298"/>
      <c r="N11" s="298"/>
      <c r="O11" s="46">
        <f>各学校記入用!$F$21</f>
        <v>0</v>
      </c>
    </row>
    <row r="12" spans="2:15" ht="12" customHeight="1">
      <c r="B12" s="312"/>
      <c r="C12" s="313"/>
      <c r="D12" s="313"/>
      <c r="E12" s="314"/>
      <c r="F12" s="325"/>
      <c r="G12" s="298"/>
      <c r="H12" s="298"/>
      <c r="I12" s="298"/>
      <c r="J12" s="42">
        <f>各学校記入用!$C$15</f>
        <v>0</v>
      </c>
      <c r="K12" s="299"/>
      <c r="L12" s="298"/>
      <c r="M12" s="298"/>
      <c r="N12" s="298"/>
      <c r="O12" s="45">
        <f>各学校記入用!$C$21</f>
        <v>0</v>
      </c>
    </row>
    <row r="13" spans="2:15" ht="12" customHeight="1">
      <c r="B13" s="312"/>
      <c r="C13" s="313"/>
      <c r="D13" s="313"/>
      <c r="E13" s="314"/>
      <c r="F13" s="325">
        <f>各学校記入用!$A$16</f>
        <v>4</v>
      </c>
      <c r="G13" s="298">
        <f>各学校記入用!$B$16</f>
        <v>0</v>
      </c>
      <c r="H13" s="298"/>
      <c r="I13" s="298"/>
      <c r="J13" s="43">
        <f>各学校記入用!$F$16</f>
        <v>0</v>
      </c>
      <c r="K13" s="299">
        <f>各学校記入用!$A$22</f>
        <v>10</v>
      </c>
      <c r="L13" s="298">
        <f>各学校記入用!$B$22</f>
        <v>0</v>
      </c>
      <c r="M13" s="298"/>
      <c r="N13" s="298"/>
      <c r="O13" s="46">
        <f>各学校記入用!$F$22</f>
        <v>0</v>
      </c>
    </row>
    <row r="14" spans="2:15" ht="12" customHeight="1">
      <c r="B14" s="312"/>
      <c r="C14" s="313"/>
      <c r="D14" s="313"/>
      <c r="E14" s="314"/>
      <c r="F14" s="325"/>
      <c r="G14" s="298"/>
      <c r="H14" s="298"/>
      <c r="I14" s="298"/>
      <c r="J14" s="42">
        <f>各学校記入用!$C$16</f>
        <v>0</v>
      </c>
      <c r="K14" s="299"/>
      <c r="L14" s="298"/>
      <c r="M14" s="298"/>
      <c r="N14" s="298"/>
      <c r="O14" s="45">
        <f>各学校記入用!$C$22</f>
        <v>0</v>
      </c>
    </row>
    <row r="15" spans="2:15" ht="12" customHeight="1">
      <c r="B15" s="312"/>
      <c r="C15" s="313"/>
      <c r="D15" s="313"/>
      <c r="E15" s="314"/>
      <c r="F15" s="325">
        <f>各学校記入用!$A$17</f>
        <v>5</v>
      </c>
      <c r="G15" s="298">
        <f>各学校記入用!$B$17</f>
        <v>0</v>
      </c>
      <c r="H15" s="298"/>
      <c r="I15" s="298"/>
      <c r="J15" s="43">
        <f>各学校記入用!$F$17</f>
        <v>0</v>
      </c>
      <c r="K15" s="299">
        <f>各学校記入用!$A$23</f>
        <v>11</v>
      </c>
      <c r="L15" s="298">
        <f>各学校記入用!$B$23</f>
        <v>0</v>
      </c>
      <c r="M15" s="298"/>
      <c r="N15" s="298"/>
      <c r="O15" s="46">
        <f>各学校記入用!$F$23</f>
        <v>0</v>
      </c>
    </row>
    <row r="16" spans="2:15" ht="12" customHeight="1">
      <c r="B16" s="312"/>
      <c r="C16" s="313"/>
      <c r="D16" s="313"/>
      <c r="E16" s="314"/>
      <c r="F16" s="325"/>
      <c r="G16" s="298"/>
      <c r="H16" s="298"/>
      <c r="I16" s="298"/>
      <c r="J16" s="42">
        <f>各学校記入用!$C$17</f>
        <v>0</v>
      </c>
      <c r="K16" s="299"/>
      <c r="L16" s="298"/>
      <c r="M16" s="298"/>
      <c r="N16" s="298"/>
      <c r="O16" s="45">
        <f>各学校記入用!$C$23</f>
        <v>0</v>
      </c>
    </row>
    <row r="17" spans="2:15" ht="12" customHeight="1">
      <c r="B17" s="312"/>
      <c r="C17" s="313"/>
      <c r="D17" s="313"/>
      <c r="E17" s="314"/>
      <c r="F17" s="325">
        <f>各学校記入用!$A$18</f>
        <v>6</v>
      </c>
      <c r="G17" s="298">
        <f>各学校記入用!$B$18</f>
        <v>0</v>
      </c>
      <c r="H17" s="298"/>
      <c r="I17" s="298"/>
      <c r="J17" s="43">
        <f>各学校記入用!$F$18</f>
        <v>0</v>
      </c>
      <c r="K17" s="299">
        <f>各学校記入用!$A$24</f>
        <v>12</v>
      </c>
      <c r="L17" s="298">
        <f>各学校記入用!$B$24</f>
        <v>0</v>
      </c>
      <c r="M17" s="298"/>
      <c r="N17" s="298"/>
      <c r="O17" s="46">
        <f>各学校記入用!$F$24</f>
        <v>0</v>
      </c>
    </row>
    <row r="18" spans="2:15" ht="12" customHeight="1">
      <c r="B18" s="312"/>
      <c r="C18" s="313"/>
      <c r="D18" s="313"/>
      <c r="E18" s="314"/>
      <c r="F18" s="329"/>
      <c r="G18" s="306"/>
      <c r="H18" s="306"/>
      <c r="I18" s="306"/>
      <c r="J18" s="41">
        <f>各学校記入用!$C$18</f>
        <v>0</v>
      </c>
      <c r="K18" s="330"/>
      <c r="L18" s="306"/>
      <c r="M18" s="306"/>
      <c r="N18" s="306"/>
      <c r="O18" s="44">
        <f>各学校記入用!$C$24</f>
        <v>0</v>
      </c>
    </row>
    <row r="19" spans="2:15" ht="12" customHeight="1">
      <c r="B19" s="312"/>
      <c r="C19" s="313"/>
      <c r="D19" s="313"/>
      <c r="E19" s="314"/>
      <c r="F19" s="321">
        <f>各学校記入用!A26</f>
        <v>0</v>
      </c>
      <c r="G19" s="321"/>
      <c r="H19" s="321"/>
      <c r="I19" s="321"/>
      <c r="J19" s="321"/>
      <c r="K19" s="321"/>
      <c r="L19" s="321"/>
      <c r="M19" s="321"/>
      <c r="N19" s="321"/>
      <c r="O19" s="322"/>
    </row>
    <row r="20" spans="2:15" ht="12" customHeight="1">
      <c r="B20" s="312"/>
      <c r="C20" s="313"/>
      <c r="D20" s="313"/>
      <c r="E20" s="314"/>
      <c r="F20" s="321"/>
      <c r="G20" s="321"/>
      <c r="H20" s="321"/>
      <c r="I20" s="321"/>
      <c r="J20" s="321"/>
      <c r="K20" s="321"/>
      <c r="L20" s="321"/>
      <c r="M20" s="321"/>
      <c r="N20" s="321"/>
      <c r="O20" s="322"/>
    </row>
    <row r="21" spans="2:15" ht="12" customHeight="1">
      <c r="B21" s="312"/>
      <c r="C21" s="313"/>
      <c r="D21" s="313"/>
      <c r="E21" s="314"/>
      <c r="F21" s="321"/>
      <c r="G21" s="321"/>
      <c r="H21" s="321"/>
      <c r="I21" s="321"/>
      <c r="J21" s="321"/>
      <c r="K21" s="321"/>
      <c r="L21" s="321"/>
      <c r="M21" s="321"/>
      <c r="N21" s="321"/>
      <c r="O21" s="322"/>
    </row>
    <row r="22" spans="2:15" ht="12" customHeight="1" thickBot="1">
      <c r="B22" s="315"/>
      <c r="C22" s="316"/>
      <c r="D22" s="316"/>
      <c r="E22" s="317"/>
      <c r="F22" s="323"/>
      <c r="G22" s="323"/>
      <c r="H22" s="323"/>
      <c r="I22" s="323"/>
      <c r="J22" s="323"/>
      <c r="K22" s="323"/>
      <c r="L22" s="323"/>
      <c r="M22" s="323"/>
      <c r="N22" s="323"/>
      <c r="O22" s="324"/>
    </row>
    <row r="23" spans="2:15" ht="12" customHeight="1">
      <c r="B23" s="93"/>
      <c r="C23" s="93"/>
      <c r="D23" s="93"/>
      <c r="E23" s="93"/>
      <c r="F23" s="94"/>
      <c r="G23" s="94"/>
      <c r="H23" s="94"/>
      <c r="I23" s="94"/>
      <c r="J23" s="94"/>
      <c r="K23" s="94"/>
      <c r="L23" s="94"/>
      <c r="M23" s="94"/>
      <c r="N23" s="94"/>
      <c r="O23" s="94"/>
    </row>
    <row r="24" spans="2:15" ht="7.5" customHeight="1"/>
  </sheetData>
  <mergeCells count="38">
    <mergeCell ref="G17:I18"/>
    <mergeCell ref="K17:K18"/>
    <mergeCell ref="K15:K16"/>
    <mergeCell ref="L11:N12"/>
    <mergeCell ref="L13:N14"/>
    <mergeCell ref="L9:N10"/>
    <mergeCell ref="K9:K10"/>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09"/>
  <sheetViews>
    <sheetView zoomScaleNormal="100" zoomScaleSheetLayoutView="100" workbookViewId="0">
      <selection activeCell="U4" sqref="U4"/>
    </sheetView>
  </sheetViews>
  <sheetFormatPr defaultColWidth="8.75" defaultRowHeight="13.5"/>
  <cols>
    <col min="1" max="42" width="2.5" style="3" customWidth="1"/>
    <col min="43" max="256" width="8.75" style="3"/>
    <col min="257" max="298" width="2.5" style="3" customWidth="1"/>
    <col min="299" max="512" width="8.75" style="3"/>
    <col min="513" max="554" width="2.5" style="3" customWidth="1"/>
    <col min="555" max="768" width="8.75" style="3"/>
    <col min="769" max="810" width="2.5" style="3" customWidth="1"/>
    <col min="811" max="1024" width="8.75" style="3"/>
    <col min="1025" max="1066" width="2.5" style="3" customWidth="1"/>
    <col min="1067" max="1280" width="8.75" style="3"/>
    <col min="1281" max="1322" width="2.5" style="3" customWidth="1"/>
    <col min="1323" max="1536" width="8.75" style="3"/>
    <col min="1537" max="1578" width="2.5" style="3" customWidth="1"/>
    <col min="1579" max="1792" width="8.75" style="3"/>
    <col min="1793" max="1834" width="2.5" style="3" customWidth="1"/>
    <col min="1835" max="2048" width="8.75" style="3"/>
    <col min="2049" max="2090" width="2.5" style="3" customWidth="1"/>
    <col min="2091" max="2304" width="8.75" style="3"/>
    <col min="2305" max="2346" width="2.5" style="3" customWidth="1"/>
    <col min="2347" max="2560" width="8.75" style="3"/>
    <col min="2561" max="2602" width="2.5" style="3" customWidth="1"/>
    <col min="2603" max="2816" width="8.75" style="3"/>
    <col min="2817" max="2858" width="2.5" style="3" customWidth="1"/>
    <col min="2859" max="3072" width="8.75" style="3"/>
    <col min="3073" max="3114" width="2.5" style="3" customWidth="1"/>
    <col min="3115" max="3328" width="8.75" style="3"/>
    <col min="3329" max="3370" width="2.5" style="3" customWidth="1"/>
    <col min="3371" max="3584" width="8.75" style="3"/>
    <col min="3585" max="3626" width="2.5" style="3" customWidth="1"/>
    <col min="3627" max="3840" width="8.75" style="3"/>
    <col min="3841" max="3882" width="2.5" style="3" customWidth="1"/>
    <col min="3883" max="4096" width="8.75" style="3"/>
    <col min="4097" max="4138" width="2.5" style="3" customWidth="1"/>
    <col min="4139" max="4352" width="8.75" style="3"/>
    <col min="4353" max="4394" width="2.5" style="3" customWidth="1"/>
    <col min="4395" max="4608" width="8.75" style="3"/>
    <col min="4609" max="4650" width="2.5" style="3" customWidth="1"/>
    <col min="4651" max="4864" width="8.75" style="3"/>
    <col min="4865" max="4906" width="2.5" style="3" customWidth="1"/>
    <col min="4907" max="5120" width="8.75" style="3"/>
    <col min="5121" max="5162" width="2.5" style="3" customWidth="1"/>
    <col min="5163" max="5376" width="8.75" style="3"/>
    <col min="5377" max="5418" width="2.5" style="3" customWidth="1"/>
    <col min="5419" max="5632" width="8.75" style="3"/>
    <col min="5633" max="5674" width="2.5" style="3" customWidth="1"/>
    <col min="5675" max="5888" width="8.75" style="3"/>
    <col min="5889" max="5930" width="2.5" style="3" customWidth="1"/>
    <col min="5931" max="6144" width="8.75" style="3"/>
    <col min="6145" max="6186" width="2.5" style="3" customWidth="1"/>
    <col min="6187" max="6400" width="8.75" style="3"/>
    <col min="6401" max="6442" width="2.5" style="3" customWidth="1"/>
    <col min="6443" max="6656" width="8.75" style="3"/>
    <col min="6657" max="6698" width="2.5" style="3" customWidth="1"/>
    <col min="6699" max="6912" width="8.75" style="3"/>
    <col min="6913" max="6954" width="2.5" style="3" customWidth="1"/>
    <col min="6955" max="7168" width="8.75" style="3"/>
    <col min="7169" max="7210" width="2.5" style="3" customWidth="1"/>
    <col min="7211" max="7424" width="8.75" style="3"/>
    <col min="7425" max="7466" width="2.5" style="3" customWidth="1"/>
    <col min="7467" max="7680" width="8.75" style="3"/>
    <col min="7681" max="7722" width="2.5" style="3" customWidth="1"/>
    <col min="7723" max="7936" width="8.75" style="3"/>
    <col min="7937" max="7978" width="2.5" style="3" customWidth="1"/>
    <col min="7979" max="8192" width="8.75" style="3"/>
    <col min="8193" max="8234" width="2.5" style="3" customWidth="1"/>
    <col min="8235" max="8448" width="8.75" style="3"/>
    <col min="8449" max="8490" width="2.5" style="3" customWidth="1"/>
    <col min="8491" max="8704" width="8.75" style="3"/>
    <col min="8705" max="8746" width="2.5" style="3" customWidth="1"/>
    <col min="8747" max="8960" width="8.75" style="3"/>
    <col min="8961" max="9002" width="2.5" style="3" customWidth="1"/>
    <col min="9003" max="9216" width="8.75" style="3"/>
    <col min="9217" max="9258" width="2.5" style="3" customWidth="1"/>
    <col min="9259" max="9472" width="8.75" style="3"/>
    <col min="9473" max="9514" width="2.5" style="3" customWidth="1"/>
    <col min="9515" max="9728" width="8.75" style="3"/>
    <col min="9729" max="9770" width="2.5" style="3" customWidth="1"/>
    <col min="9771" max="9984" width="8.75" style="3"/>
    <col min="9985" max="10026" width="2.5" style="3" customWidth="1"/>
    <col min="10027" max="10240" width="8.75" style="3"/>
    <col min="10241" max="10282" width="2.5" style="3" customWidth="1"/>
    <col min="10283" max="10496" width="8.75" style="3"/>
    <col min="10497" max="10538" width="2.5" style="3" customWidth="1"/>
    <col min="10539" max="10752" width="8.75" style="3"/>
    <col min="10753" max="10794" width="2.5" style="3" customWidth="1"/>
    <col min="10795" max="11008" width="8.75" style="3"/>
    <col min="11009" max="11050" width="2.5" style="3" customWidth="1"/>
    <col min="11051" max="11264" width="8.75" style="3"/>
    <col min="11265" max="11306" width="2.5" style="3" customWidth="1"/>
    <col min="11307" max="11520" width="8.75" style="3"/>
    <col min="11521" max="11562" width="2.5" style="3" customWidth="1"/>
    <col min="11563" max="11776" width="8.75" style="3"/>
    <col min="11777" max="11818" width="2.5" style="3" customWidth="1"/>
    <col min="11819" max="12032" width="8.75" style="3"/>
    <col min="12033" max="12074" width="2.5" style="3" customWidth="1"/>
    <col min="12075" max="12288" width="8.75" style="3"/>
    <col min="12289" max="12330" width="2.5" style="3" customWidth="1"/>
    <col min="12331" max="12544" width="8.75" style="3"/>
    <col min="12545" max="12586" width="2.5" style="3" customWidth="1"/>
    <col min="12587" max="12800" width="8.75" style="3"/>
    <col min="12801" max="12842" width="2.5" style="3" customWidth="1"/>
    <col min="12843" max="13056" width="8.75" style="3"/>
    <col min="13057" max="13098" width="2.5" style="3" customWidth="1"/>
    <col min="13099" max="13312" width="8.75" style="3"/>
    <col min="13313" max="13354" width="2.5" style="3" customWidth="1"/>
    <col min="13355" max="13568" width="8.75" style="3"/>
    <col min="13569" max="13610" width="2.5" style="3" customWidth="1"/>
    <col min="13611" max="13824" width="8.75" style="3"/>
    <col min="13825" max="13866" width="2.5" style="3" customWidth="1"/>
    <col min="13867" max="14080" width="8.75" style="3"/>
    <col min="14081" max="14122" width="2.5" style="3" customWidth="1"/>
    <col min="14123" max="14336" width="8.75" style="3"/>
    <col min="14337" max="14378" width="2.5" style="3" customWidth="1"/>
    <col min="14379" max="14592" width="8.75" style="3"/>
    <col min="14593" max="14634" width="2.5" style="3" customWidth="1"/>
    <col min="14635" max="14848" width="8.75" style="3"/>
    <col min="14849" max="14890" width="2.5" style="3" customWidth="1"/>
    <col min="14891" max="15104" width="8.75" style="3"/>
    <col min="15105" max="15146" width="2.5" style="3" customWidth="1"/>
    <col min="15147" max="15360" width="8.75" style="3"/>
    <col min="15361" max="15402" width="2.5" style="3" customWidth="1"/>
    <col min="15403" max="15616" width="8.75" style="3"/>
    <col min="15617" max="15658" width="2.5" style="3" customWidth="1"/>
    <col min="15659" max="15872" width="8.75" style="3"/>
    <col min="15873" max="15914" width="2.5" style="3" customWidth="1"/>
    <col min="15915" max="16128" width="8.75" style="3"/>
    <col min="16129" max="16170" width="2.5" style="3" customWidth="1"/>
    <col min="16171" max="16384" width="8.7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33" t="s">
        <v>63</v>
      </c>
      <c r="AF2" s="333"/>
      <c r="AG2" s="333"/>
      <c r="AH2" s="333"/>
      <c r="AI2" s="333"/>
      <c r="AJ2" s="333"/>
      <c r="AK2" s="333"/>
      <c r="AL2" s="333"/>
      <c r="AM2" s="333"/>
      <c r="AN2" s="333"/>
      <c r="AO2" s="333"/>
      <c r="AP2" s="33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34" t="s">
        <v>64</v>
      </c>
      <c r="C4" s="334"/>
      <c r="D4" s="334"/>
      <c r="E4" s="334"/>
      <c r="F4" s="334"/>
      <c r="G4" s="334"/>
      <c r="H4" s="334"/>
      <c r="I4" s="334"/>
      <c r="J4" s="334"/>
      <c r="K4" s="334"/>
      <c r="L4" s="334"/>
      <c r="M4" s="334"/>
      <c r="N4" s="334"/>
      <c r="O4" s="334"/>
      <c r="P4" s="334"/>
      <c r="Q4" s="33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15" customHeight="1">
      <c r="A6" s="2"/>
      <c r="B6" s="2"/>
      <c r="C6" s="2"/>
      <c r="D6" s="2"/>
      <c r="E6" s="2"/>
      <c r="F6" s="2"/>
      <c r="G6" s="2"/>
      <c r="H6" s="2"/>
      <c r="I6" s="335" t="s">
        <v>6</v>
      </c>
      <c r="J6" s="335"/>
      <c r="K6" s="335"/>
      <c r="L6" s="335"/>
      <c r="M6" s="335"/>
      <c r="N6" s="2"/>
      <c r="O6" s="336">
        <f>各学校記入用!B2</f>
        <v>0</v>
      </c>
      <c r="P6" s="336"/>
      <c r="Q6" s="336"/>
      <c r="R6" s="336"/>
      <c r="S6" s="336"/>
      <c r="T6" s="336"/>
      <c r="U6" s="336"/>
      <c r="V6" s="336"/>
      <c r="W6" s="336"/>
      <c r="X6" s="336"/>
      <c r="Y6" s="336"/>
      <c r="Z6" s="336"/>
      <c r="AA6" s="336"/>
      <c r="AB6" s="336"/>
      <c r="AC6" s="336"/>
      <c r="AD6" s="336"/>
      <c r="AE6" s="336"/>
      <c r="AF6" s="336"/>
      <c r="AG6" s="336"/>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15" customHeight="1">
      <c r="A8" s="2"/>
      <c r="B8" s="2"/>
      <c r="C8" s="2"/>
      <c r="D8" s="2"/>
      <c r="E8" s="2"/>
      <c r="F8" s="2"/>
      <c r="G8" s="2"/>
      <c r="H8" s="2"/>
      <c r="I8" s="335" t="s">
        <v>28</v>
      </c>
      <c r="J8" s="335"/>
      <c r="K8" s="335"/>
      <c r="L8" s="335"/>
      <c r="M8" s="335"/>
      <c r="N8" s="2"/>
      <c r="O8" s="337">
        <f>各学校記入用!E2</f>
        <v>0</v>
      </c>
      <c r="P8" s="337"/>
      <c r="Q8" s="337"/>
      <c r="R8" s="337"/>
      <c r="S8" s="337"/>
      <c r="T8" s="337"/>
      <c r="U8" s="337"/>
      <c r="V8" s="337"/>
      <c r="W8" s="337"/>
      <c r="X8" s="337"/>
      <c r="Y8" s="337"/>
      <c r="Z8" s="337"/>
      <c r="AA8" s="337"/>
      <c r="AB8" s="337"/>
      <c r="AC8" s="337"/>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15" customHeight="1">
      <c r="A10" s="6"/>
      <c r="B10" s="7"/>
      <c r="C10" s="6"/>
      <c r="D10" s="6"/>
      <c r="E10" s="6"/>
      <c r="F10" s="6"/>
      <c r="G10" s="7"/>
      <c r="H10" s="6"/>
      <c r="I10" s="338" t="s">
        <v>30</v>
      </c>
      <c r="J10" s="338"/>
      <c r="K10" s="338"/>
      <c r="L10" s="338"/>
      <c r="M10" s="338"/>
      <c r="N10" s="6"/>
      <c r="O10" s="339">
        <f>各学校記入用!B4</f>
        <v>0</v>
      </c>
      <c r="P10" s="339"/>
      <c r="Q10" s="339"/>
      <c r="R10" s="339"/>
      <c r="S10" s="339"/>
      <c r="T10" s="339"/>
      <c r="U10" s="339"/>
      <c r="V10" s="339"/>
      <c r="W10" s="339"/>
      <c r="X10" s="339"/>
      <c r="Y10" s="339"/>
      <c r="Z10" s="339"/>
      <c r="AA10" s="339"/>
      <c r="AB10" s="339"/>
      <c r="AC10" s="339"/>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15" customHeight="1">
      <c r="A12" s="6"/>
      <c r="B12" s="7"/>
      <c r="C12" s="8"/>
      <c r="D12" s="8"/>
      <c r="E12" s="8"/>
      <c r="F12" s="8"/>
      <c r="G12" s="9"/>
      <c r="H12" s="6"/>
      <c r="I12" s="338" t="s">
        <v>31</v>
      </c>
      <c r="J12" s="338"/>
      <c r="K12" s="338"/>
      <c r="L12" s="338"/>
      <c r="M12" s="338"/>
      <c r="N12" s="6"/>
      <c r="O12" s="340">
        <f>各学校記入用!E3</f>
        <v>0</v>
      </c>
      <c r="P12" s="340"/>
      <c r="Q12" s="340"/>
      <c r="R12" s="340"/>
      <c r="S12" s="340"/>
      <c r="T12" s="340"/>
      <c r="U12" s="340"/>
      <c r="V12" s="340"/>
      <c r="W12" s="340"/>
      <c r="X12" s="340"/>
      <c r="Y12" s="340"/>
      <c r="Z12" s="340"/>
      <c r="AA12" s="340"/>
      <c r="AB12" s="340"/>
      <c r="AC12" s="340"/>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41" t="str">
        <f>各学校記入用!A1</f>
        <v>平成30年度 第48回岩手県中学校新人大会バレーボール競技</v>
      </c>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32" t="s">
        <v>32</v>
      </c>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2"/>
      <c r="AK19" s="2"/>
      <c r="AL19" s="2"/>
      <c r="AM19" s="2"/>
      <c r="AN19" s="2"/>
      <c r="AO19" s="2"/>
      <c r="AP19" s="2"/>
    </row>
    <row r="20" spans="1:42" ht="15.6" customHeight="1">
      <c r="A20" s="6"/>
      <c r="B20" s="6"/>
      <c r="C20" s="6"/>
      <c r="D20" s="6"/>
      <c r="E20" s="6"/>
      <c r="F20" s="6"/>
      <c r="G20" s="6"/>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44" t="s">
        <v>33</v>
      </c>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15" customHeight="1">
      <c r="A30" s="6"/>
      <c r="B30" s="6"/>
      <c r="C30" s="6"/>
      <c r="D30" s="6"/>
      <c r="E30" s="338" t="s">
        <v>34</v>
      </c>
      <c r="F30" s="338"/>
      <c r="G30" s="338"/>
      <c r="H30" s="338"/>
      <c r="I30" s="12"/>
      <c r="J30" s="345" t="s">
        <v>35</v>
      </c>
      <c r="K30" s="345"/>
      <c r="L30" s="345"/>
      <c r="M30" s="345"/>
      <c r="N30" s="345"/>
      <c r="O30" s="345"/>
      <c r="P30" s="345"/>
      <c r="Q30" s="345"/>
      <c r="R30" s="345"/>
      <c r="S30" s="345"/>
      <c r="T30" s="345"/>
      <c r="U30" s="345"/>
      <c r="V30" s="345"/>
      <c r="W30" s="345"/>
      <c r="X30" s="345"/>
      <c r="Y30" s="345"/>
      <c r="Z30" s="6"/>
      <c r="AA30" s="338" t="s">
        <v>36</v>
      </c>
      <c r="AB30" s="338"/>
      <c r="AC30" s="338"/>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15" customHeight="1">
      <c r="A33" s="6"/>
      <c r="B33" s="6"/>
      <c r="C33" s="6"/>
      <c r="D33" s="6"/>
      <c r="E33" s="338" t="s">
        <v>38</v>
      </c>
      <c r="F33" s="338"/>
      <c r="G33" s="338"/>
      <c r="H33" s="338"/>
      <c r="I33" s="12"/>
      <c r="J33" s="345">
        <f>各学校記入用!B9</f>
        <v>0</v>
      </c>
      <c r="K33" s="345"/>
      <c r="L33" s="345"/>
      <c r="M33" s="345"/>
      <c r="N33" s="345"/>
      <c r="O33" s="345"/>
      <c r="P33" s="345"/>
      <c r="Q33" s="345"/>
      <c r="R33" s="345"/>
      <c r="S33" s="345"/>
      <c r="T33" s="345"/>
      <c r="U33" s="345"/>
      <c r="V33" s="345"/>
      <c r="W33" s="345"/>
      <c r="X33" s="345"/>
      <c r="Y33" s="345"/>
      <c r="Z33" s="6"/>
      <c r="AA33" s="338" t="s">
        <v>39</v>
      </c>
      <c r="AB33" s="338"/>
      <c r="AC33" s="338"/>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15" customHeight="1">
      <c r="A36" s="6"/>
      <c r="B36" s="6"/>
      <c r="C36" s="6"/>
      <c r="D36" s="6"/>
      <c r="E36" s="338" t="s">
        <v>41</v>
      </c>
      <c r="F36" s="338"/>
      <c r="G36" s="338"/>
      <c r="H36" s="338"/>
      <c r="I36" s="12"/>
      <c r="J36" s="342"/>
      <c r="K36" s="342"/>
      <c r="L36" s="342"/>
      <c r="M36" s="342"/>
      <c r="N36" s="342"/>
      <c r="O36" s="342"/>
      <c r="P36" s="342"/>
      <c r="Q36" s="342"/>
      <c r="R36" s="342"/>
      <c r="S36" s="342"/>
      <c r="T36" s="342"/>
      <c r="U36" s="342"/>
      <c r="V36" s="342"/>
      <c r="W36" s="342"/>
      <c r="X36" s="342"/>
      <c r="Y36" s="342"/>
      <c r="Z36" s="6"/>
      <c r="AA36" s="338" t="s">
        <v>42</v>
      </c>
      <c r="AB36" s="338"/>
      <c r="AC36" s="338"/>
      <c r="AD36" s="2"/>
      <c r="AE36" s="15"/>
      <c r="AF36" s="343"/>
      <c r="AG36" s="343"/>
      <c r="AH36" s="343"/>
      <c r="AI36" s="343"/>
      <c r="AJ36" s="343"/>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zoomScaleNormal="100" workbookViewId="0">
      <selection activeCell="A5" sqref="A5"/>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46" t="s">
        <v>44</v>
      </c>
      <c r="B1" s="346"/>
      <c r="C1" s="346"/>
      <c r="D1" s="346"/>
      <c r="E1" s="346"/>
      <c r="F1" s="346"/>
      <c r="G1" s="346"/>
      <c r="H1" s="346"/>
      <c r="I1" s="346"/>
      <c r="J1" s="346"/>
    </row>
    <row r="2" spans="1:10" ht="36" customHeight="1">
      <c r="A2" s="16" t="s">
        <v>4</v>
      </c>
      <c r="B2" s="347" t="str">
        <f>各学校記入用!A1</f>
        <v>平成30年度 第48回岩手県中学校新人大会バレーボール競技</v>
      </c>
      <c r="C2" s="348"/>
      <c r="D2" s="348"/>
      <c r="E2" s="348"/>
      <c r="F2" s="348"/>
      <c r="G2" s="348"/>
      <c r="H2" s="348"/>
      <c r="I2" s="348"/>
      <c r="J2" s="349"/>
    </row>
    <row r="3" spans="1:10" ht="24" customHeight="1">
      <c r="B3" s="17"/>
      <c r="C3" s="17"/>
      <c r="D3" s="17"/>
      <c r="E3" s="17"/>
      <c r="F3" s="17"/>
      <c r="G3" s="17"/>
      <c r="H3" s="17"/>
      <c r="I3" s="17"/>
    </row>
    <row r="4" spans="1:10" ht="33" customHeight="1">
      <c r="A4" s="16" t="s">
        <v>70</v>
      </c>
      <c r="B4" s="350">
        <f>各学校記入用!B2</f>
        <v>0</v>
      </c>
      <c r="C4" s="351"/>
      <c r="D4" s="351"/>
      <c r="E4" s="351"/>
      <c r="F4" s="352"/>
      <c r="G4" s="18"/>
      <c r="H4" s="19" t="s">
        <v>45</v>
      </c>
      <c r="I4" s="350">
        <f>各学校記入用!H2</f>
        <v>0</v>
      </c>
      <c r="J4" s="352"/>
    </row>
    <row r="5" spans="1:10" ht="16.5" customHeight="1" thickBot="1">
      <c r="B5" s="20"/>
      <c r="C5" s="20"/>
      <c r="D5" s="20"/>
      <c r="E5" s="20"/>
      <c r="F5" s="20"/>
      <c r="G5" s="18"/>
      <c r="H5" s="21"/>
      <c r="I5" s="21"/>
      <c r="J5" s="21"/>
    </row>
    <row r="6" spans="1:10" ht="33" customHeight="1" thickTop="1" thickBot="1">
      <c r="A6" s="16" t="s">
        <v>46</v>
      </c>
      <c r="B6" s="353"/>
      <c r="C6" s="354"/>
      <c r="D6" s="354"/>
      <c r="E6" s="354"/>
      <c r="F6" s="355"/>
      <c r="G6" s="18"/>
      <c r="H6" s="22" t="s">
        <v>47</v>
      </c>
      <c r="I6" s="356" t="s">
        <v>48</v>
      </c>
      <c r="J6" s="357"/>
    </row>
    <row r="7" spans="1:10" ht="18" customHeight="1" thickTop="1" thickBot="1"/>
    <row r="8" spans="1:10" ht="25.5" customHeight="1" thickBot="1">
      <c r="A8" s="36" t="s">
        <v>49</v>
      </c>
      <c r="B8" s="378" t="s">
        <v>57</v>
      </c>
      <c r="C8" s="379"/>
      <c r="D8" s="379"/>
      <c r="E8" s="379"/>
      <c r="F8" s="23"/>
      <c r="G8" s="378" t="s">
        <v>58</v>
      </c>
      <c r="H8" s="379"/>
      <c r="I8" s="379"/>
      <c r="J8" s="380"/>
    </row>
    <row r="9" spans="1:10" ht="12.4" customHeight="1" thickTop="1">
      <c r="A9" s="358" t="s">
        <v>50</v>
      </c>
      <c r="B9" s="387">
        <f>各学校記入用!B6</f>
        <v>0</v>
      </c>
      <c r="C9" s="388"/>
      <c r="D9" s="388"/>
      <c r="E9" s="388"/>
      <c r="F9" s="389" t="s">
        <v>51</v>
      </c>
      <c r="G9" s="387"/>
      <c r="H9" s="388"/>
      <c r="I9" s="388"/>
      <c r="J9" s="393"/>
    </row>
    <row r="10" spans="1:10" ht="25.15" customHeight="1">
      <c r="A10" s="359"/>
      <c r="B10" s="381">
        <f>各学校記入用!B7</f>
        <v>0</v>
      </c>
      <c r="C10" s="381"/>
      <c r="D10" s="381"/>
      <c r="E10" s="366"/>
      <c r="F10" s="390"/>
      <c r="G10" s="382"/>
      <c r="H10" s="383"/>
      <c r="I10" s="383"/>
      <c r="J10" s="384"/>
    </row>
    <row r="11" spans="1:10" ht="12.4" customHeight="1">
      <c r="A11" s="302" t="s">
        <v>52</v>
      </c>
      <c r="B11" s="385">
        <f>各学校記入用!B8</f>
        <v>0</v>
      </c>
      <c r="C11" s="386"/>
      <c r="D11" s="386"/>
      <c r="E11" s="386"/>
      <c r="F11" s="391" t="s">
        <v>53</v>
      </c>
      <c r="G11" s="394"/>
      <c r="H11" s="395"/>
      <c r="I11" s="395"/>
      <c r="J11" s="396"/>
    </row>
    <row r="12" spans="1:10" ht="25.15" customHeight="1">
      <c r="A12" s="359"/>
      <c r="B12" s="381">
        <f>各学校記入用!B9</f>
        <v>0</v>
      </c>
      <c r="C12" s="381"/>
      <c r="D12" s="381"/>
      <c r="E12" s="366"/>
      <c r="F12" s="390"/>
      <c r="G12" s="382"/>
      <c r="H12" s="383"/>
      <c r="I12" s="383"/>
      <c r="J12" s="384"/>
    </row>
    <row r="13" spans="1:10" ht="12.4" customHeight="1">
      <c r="A13" s="302" t="s">
        <v>54</v>
      </c>
      <c r="B13" s="385">
        <f>各学校記入用!D10</f>
        <v>0</v>
      </c>
      <c r="C13" s="386"/>
      <c r="D13" s="386"/>
      <c r="E13" s="386"/>
      <c r="F13" s="391" t="s">
        <v>55</v>
      </c>
      <c r="G13" s="394"/>
      <c r="H13" s="395"/>
      <c r="I13" s="395"/>
      <c r="J13" s="396"/>
    </row>
    <row r="14" spans="1:10" ht="25.15" customHeight="1" thickBot="1">
      <c r="A14" s="362"/>
      <c r="B14" s="397">
        <f>各学校記入用!D11</f>
        <v>0</v>
      </c>
      <c r="C14" s="397"/>
      <c r="D14" s="397"/>
      <c r="E14" s="398"/>
      <c r="F14" s="392"/>
      <c r="G14" s="399" t="str">
        <f>IFERROR(VLOOKUP(#REF!,記入例!#REF!,3,FALSE),"")</f>
        <v/>
      </c>
      <c r="H14" s="400"/>
      <c r="I14" s="400"/>
      <c r="J14" s="401"/>
    </row>
    <row r="15" spans="1:10" ht="25.5" customHeight="1" thickBot="1">
      <c r="A15" s="37" t="s">
        <v>17</v>
      </c>
      <c r="B15" s="360" t="s">
        <v>56</v>
      </c>
      <c r="C15" s="360"/>
      <c r="D15" s="360"/>
      <c r="E15" s="360"/>
      <c r="F15" s="38"/>
      <c r="G15" s="360" t="s">
        <v>56</v>
      </c>
      <c r="H15" s="360"/>
      <c r="I15" s="360"/>
      <c r="J15" s="361"/>
    </row>
    <row r="16" spans="1:10" ht="12.4" customHeight="1">
      <c r="A16" s="405" t="str">
        <f>各学校記入用!A13</f>
        <v>①</v>
      </c>
      <c r="B16" s="363">
        <f>各学校記入用!D13</f>
        <v>0</v>
      </c>
      <c r="C16" s="364"/>
      <c r="D16" s="364"/>
      <c r="E16" s="365"/>
      <c r="F16" s="406"/>
      <c r="G16" s="369" t="str">
        <f>IFERROR(VLOOKUP(#REF!,記入例!#REF!,4,FALSE),"")</f>
        <v/>
      </c>
      <c r="H16" s="370"/>
      <c r="I16" s="370"/>
      <c r="J16" s="371"/>
    </row>
    <row r="17" spans="1:10" ht="25.15" customHeight="1">
      <c r="A17" s="403"/>
      <c r="B17" s="366">
        <f>各学校記入用!B13</f>
        <v>0</v>
      </c>
      <c r="C17" s="367"/>
      <c r="D17" s="367"/>
      <c r="E17" s="368"/>
      <c r="F17" s="407"/>
      <c r="G17" s="372" t="str">
        <f>IFERROR(VLOOKUP(#REF!,記入例!#REF!,3,FALSE),"")</f>
        <v/>
      </c>
      <c r="H17" s="373"/>
      <c r="I17" s="373"/>
      <c r="J17" s="374"/>
    </row>
    <row r="18" spans="1:10" ht="12.4" customHeight="1">
      <c r="A18" s="402">
        <f>各学校記入用!A14</f>
        <v>2</v>
      </c>
      <c r="B18" s="385">
        <f>各学校記入用!D14</f>
        <v>0</v>
      </c>
      <c r="C18" s="386"/>
      <c r="D18" s="386"/>
      <c r="E18" s="411"/>
      <c r="F18" s="408"/>
      <c r="G18" s="375" t="str">
        <f>IFERROR(VLOOKUP(#REF!,記入例!#REF!,4,FALSE),"")</f>
        <v/>
      </c>
      <c r="H18" s="376"/>
      <c r="I18" s="376"/>
      <c r="J18" s="377"/>
    </row>
    <row r="19" spans="1:10" ht="25.15" customHeight="1">
      <c r="A19" s="403"/>
      <c r="B19" s="366">
        <f>各学校記入用!B14</f>
        <v>0</v>
      </c>
      <c r="C19" s="367"/>
      <c r="D19" s="367"/>
      <c r="E19" s="368"/>
      <c r="F19" s="407"/>
      <c r="G19" s="372" t="str">
        <f>IFERROR(VLOOKUP(#REF!,記入例!#REF!,3,FALSE),"")</f>
        <v/>
      </c>
      <c r="H19" s="373"/>
      <c r="I19" s="373"/>
      <c r="J19" s="374"/>
    </row>
    <row r="20" spans="1:10" ht="12.4" customHeight="1">
      <c r="A20" s="402">
        <f>各学校記入用!A15</f>
        <v>3</v>
      </c>
      <c r="B20" s="385">
        <f>各学校記入用!D15</f>
        <v>0</v>
      </c>
      <c r="C20" s="386"/>
      <c r="D20" s="386"/>
      <c r="E20" s="411"/>
      <c r="F20" s="408"/>
      <c r="G20" s="375" t="str">
        <f>IFERROR(VLOOKUP(#REF!,記入例!#REF!,4,FALSE),"")</f>
        <v/>
      </c>
      <c r="H20" s="376"/>
      <c r="I20" s="376"/>
      <c r="J20" s="377"/>
    </row>
    <row r="21" spans="1:10" ht="25.15" customHeight="1">
      <c r="A21" s="403"/>
      <c r="B21" s="366">
        <f>各学校記入用!B15</f>
        <v>0</v>
      </c>
      <c r="C21" s="367"/>
      <c r="D21" s="367"/>
      <c r="E21" s="368"/>
      <c r="F21" s="407"/>
      <c r="G21" s="372" t="str">
        <f>IFERROR(VLOOKUP(#REF!,記入例!#REF!,3,FALSE),"")</f>
        <v/>
      </c>
      <c r="H21" s="373"/>
      <c r="I21" s="373"/>
      <c r="J21" s="374"/>
    </row>
    <row r="22" spans="1:10" ht="12.4" customHeight="1">
      <c r="A22" s="402">
        <f>各学校記入用!A16</f>
        <v>4</v>
      </c>
      <c r="B22" s="385">
        <f>各学校記入用!D16</f>
        <v>0</v>
      </c>
      <c r="C22" s="386"/>
      <c r="D22" s="386"/>
      <c r="E22" s="411"/>
      <c r="F22" s="408"/>
      <c r="G22" s="375" t="str">
        <f>IFERROR(VLOOKUP(#REF!,記入例!#REF!,4,FALSE),"")</f>
        <v/>
      </c>
      <c r="H22" s="376"/>
      <c r="I22" s="376"/>
      <c r="J22" s="377"/>
    </row>
    <row r="23" spans="1:10" ht="25.15" customHeight="1">
      <c r="A23" s="403"/>
      <c r="B23" s="366">
        <f>各学校記入用!B16</f>
        <v>0</v>
      </c>
      <c r="C23" s="367"/>
      <c r="D23" s="367"/>
      <c r="E23" s="368"/>
      <c r="F23" s="407"/>
      <c r="G23" s="372" t="str">
        <f>IFERROR(VLOOKUP(#REF!,記入例!#REF!,3,FALSE),"")</f>
        <v/>
      </c>
      <c r="H23" s="373"/>
      <c r="I23" s="373"/>
      <c r="J23" s="374"/>
    </row>
    <row r="24" spans="1:10" ht="12.4" customHeight="1">
      <c r="A24" s="402">
        <f>各学校記入用!A17</f>
        <v>5</v>
      </c>
      <c r="B24" s="385">
        <f>各学校記入用!D17</f>
        <v>0</v>
      </c>
      <c r="C24" s="386"/>
      <c r="D24" s="386"/>
      <c r="E24" s="411"/>
      <c r="F24" s="408"/>
      <c r="G24" s="375" t="str">
        <f>IFERROR(VLOOKUP(#REF!,記入例!#REF!,4,FALSE),"")</f>
        <v/>
      </c>
      <c r="H24" s="376"/>
      <c r="I24" s="376"/>
      <c r="J24" s="377"/>
    </row>
    <row r="25" spans="1:10" ht="25.15" customHeight="1">
      <c r="A25" s="403"/>
      <c r="B25" s="366">
        <f>各学校記入用!B17</f>
        <v>0</v>
      </c>
      <c r="C25" s="367"/>
      <c r="D25" s="367"/>
      <c r="E25" s="368"/>
      <c r="F25" s="407"/>
      <c r="G25" s="372" t="str">
        <f>IFERROR(VLOOKUP(#REF!,記入例!#REF!,3,FALSE),"")</f>
        <v/>
      </c>
      <c r="H25" s="373"/>
      <c r="I25" s="373"/>
      <c r="J25" s="374"/>
    </row>
    <row r="26" spans="1:10" ht="12.4" customHeight="1">
      <c r="A26" s="402">
        <f>各学校記入用!A18</f>
        <v>6</v>
      </c>
      <c r="B26" s="385">
        <f>各学校記入用!D18</f>
        <v>0</v>
      </c>
      <c r="C26" s="386"/>
      <c r="D26" s="386"/>
      <c r="E26" s="411"/>
      <c r="F26" s="408"/>
      <c r="G26" s="375" t="str">
        <f>IFERROR(VLOOKUP(#REF!,記入例!#REF!,4,FALSE),"")</f>
        <v/>
      </c>
      <c r="H26" s="376"/>
      <c r="I26" s="376"/>
      <c r="J26" s="377"/>
    </row>
    <row r="27" spans="1:10" ht="25.15" customHeight="1">
      <c r="A27" s="403"/>
      <c r="B27" s="366">
        <f>各学校記入用!B18</f>
        <v>0</v>
      </c>
      <c r="C27" s="367"/>
      <c r="D27" s="367"/>
      <c r="E27" s="368"/>
      <c r="F27" s="407"/>
      <c r="G27" s="372" t="str">
        <f>IFERROR(VLOOKUP(#REF!,記入例!#REF!,3,FALSE),"")</f>
        <v/>
      </c>
      <c r="H27" s="373"/>
      <c r="I27" s="373"/>
      <c r="J27" s="374"/>
    </row>
    <row r="28" spans="1:10" ht="12.4" customHeight="1">
      <c r="A28" s="402">
        <f>各学校記入用!A19</f>
        <v>7</v>
      </c>
      <c r="B28" s="385">
        <f>各学校記入用!D19</f>
        <v>0</v>
      </c>
      <c r="C28" s="386"/>
      <c r="D28" s="386"/>
      <c r="E28" s="411"/>
      <c r="F28" s="408"/>
      <c r="G28" s="375" t="str">
        <f>IFERROR(VLOOKUP(#REF!,記入例!#REF!,4,FALSE),"")</f>
        <v/>
      </c>
      <c r="H28" s="376"/>
      <c r="I28" s="376"/>
      <c r="J28" s="377"/>
    </row>
    <row r="29" spans="1:10" ht="25.15" customHeight="1">
      <c r="A29" s="403"/>
      <c r="B29" s="366">
        <f>各学校記入用!B19</f>
        <v>0</v>
      </c>
      <c r="C29" s="367"/>
      <c r="D29" s="367"/>
      <c r="E29" s="368"/>
      <c r="F29" s="407"/>
      <c r="G29" s="372" t="str">
        <f>IFERROR(VLOOKUP(#REF!,記入例!#REF!,3,FALSE),"")</f>
        <v/>
      </c>
      <c r="H29" s="373"/>
      <c r="I29" s="373"/>
      <c r="J29" s="374"/>
    </row>
    <row r="30" spans="1:10" ht="12.4" customHeight="1">
      <c r="A30" s="402">
        <f>各学校記入用!A20</f>
        <v>8</v>
      </c>
      <c r="B30" s="385">
        <f>各学校記入用!D20</f>
        <v>0</v>
      </c>
      <c r="C30" s="386"/>
      <c r="D30" s="386"/>
      <c r="E30" s="411"/>
      <c r="F30" s="408"/>
      <c r="G30" s="375" t="str">
        <f>IFERROR(VLOOKUP(#REF!,記入例!#REF!,4,FALSE),"")</f>
        <v/>
      </c>
      <c r="H30" s="376"/>
      <c r="I30" s="376"/>
      <c r="J30" s="377"/>
    </row>
    <row r="31" spans="1:10" ht="25.15" customHeight="1">
      <c r="A31" s="403"/>
      <c r="B31" s="366">
        <f>各学校記入用!B20</f>
        <v>0</v>
      </c>
      <c r="C31" s="367"/>
      <c r="D31" s="367"/>
      <c r="E31" s="368"/>
      <c r="F31" s="407"/>
      <c r="G31" s="372" t="str">
        <f>IFERROR(VLOOKUP(#REF!,記入例!#REF!,3,FALSE),"")</f>
        <v/>
      </c>
      <c r="H31" s="373"/>
      <c r="I31" s="373"/>
      <c r="J31" s="374"/>
    </row>
    <row r="32" spans="1:10" ht="12.4" customHeight="1">
      <c r="A32" s="402">
        <f>各学校記入用!A21</f>
        <v>9</v>
      </c>
      <c r="B32" s="385">
        <f>各学校記入用!D21</f>
        <v>0</v>
      </c>
      <c r="C32" s="386"/>
      <c r="D32" s="386"/>
      <c r="E32" s="411"/>
      <c r="F32" s="408"/>
      <c r="G32" s="375" t="str">
        <f>IFERROR(VLOOKUP(#REF!,記入例!#REF!,4,FALSE),"")</f>
        <v/>
      </c>
      <c r="H32" s="376"/>
      <c r="I32" s="376"/>
      <c r="J32" s="377"/>
    </row>
    <row r="33" spans="1:10" ht="25.15" customHeight="1">
      <c r="A33" s="403"/>
      <c r="B33" s="366">
        <f>各学校記入用!B21</f>
        <v>0</v>
      </c>
      <c r="C33" s="367"/>
      <c r="D33" s="367"/>
      <c r="E33" s="368"/>
      <c r="F33" s="407"/>
      <c r="G33" s="372" t="str">
        <f>IFERROR(VLOOKUP(#REF!,記入例!#REF!,3,FALSE),"")</f>
        <v/>
      </c>
      <c r="H33" s="373"/>
      <c r="I33" s="373"/>
      <c r="J33" s="374"/>
    </row>
    <row r="34" spans="1:10" ht="12.4" customHeight="1">
      <c r="A34" s="402">
        <f>各学校記入用!A22</f>
        <v>10</v>
      </c>
      <c r="B34" s="385">
        <f>各学校記入用!D22</f>
        <v>0</v>
      </c>
      <c r="C34" s="386"/>
      <c r="D34" s="386"/>
      <c r="E34" s="411"/>
      <c r="F34" s="408"/>
      <c r="G34" s="375" t="str">
        <f>IFERROR(VLOOKUP(#REF!,記入例!#REF!,4,FALSE),"")</f>
        <v/>
      </c>
      <c r="H34" s="376"/>
      <c r="I34" s="376"/>
      <c r="J34" s="377"/>
    </row>
    <row r="35" spans="1:10" ht="25.15" customHeight="1">
      <c r="A35" s="403"/>
      <c r="B35" s="366">
        <f>各学校記入用!B22</f>
        <v>0</v>
      </c>
      <c r="C35" s="367"/>
      <c r="D35" s="367"/>
      <c r="E35" s="368"/>
      <c r="F35" s="407"/>
      <c r="G35" s="372" t="str">
        <f>IFERROR(VLOOKUP(#REF!,記入例!#REF!,3,FALSE),"")</f>
        <v/>
      </c>
      <c r="H35" s="373"/>
      <c r="I35" s="373"/>
      <c r="J35" s="374"/>
    </row>
    <row r="36" spans="1:10" ht="12.4" customHeight="1">
      <c r="A36" s="402">
        <f>各学校記入用!A23</f>
        <v>11</v>
      </c>
      <c r="B36" s="385">
        <f>各学校記入用!D23</f>
        <v>0</v>
      </c>
      <c r="C36" s="386"/>
      <c r="D36" s="386"/>
      <c r="E36" s="411"/>
      <c r="F36" s="408"/>
      <c r="G36" s="375" t="str">
        <f>IFERROR(VLOOKUP(#REF!,記入例!#REF!,4,FALSE),"")</f>
        <v/>
      </c>
      <c r="H36" s="376"/>
      <c r="I36" s="376"/>
      <c r="J36" s="377"/>
    </row>
    <row r="37" spans="1:10" ht="25.15" customHeight="1">
      <c r="A37" s="403"/>
      <c r="B37" s="366">
        <f>各学校記入用!B23</f>
        <v>0</v>
      </c>
      <c r="C37" s="367"/>
      <c r="D37" s="367"/>
      <c r="E37" s="368"/>
      <c r="F37" s="407"/>
      <c r="G37" s="372" t="str">
        <f>IFERROR(VLOOKUP(#REF!,記入例!#REF!,3,FALSE),"")</f>
        <v/>
      </c>
      <c r="H37" s="373"/>
      <c r="I37" s="373"/>
      <c r="J37" s="374"/>
    </row>
    <row r="38" spans="1:10" ht="12.4" customHeight="1">
      <c r="A38" s="402">
        <f>各学校記入用!A24</f>
        <v>12</v>
      </c>
      <c r="B38" s="385">
        <f>各学校記入用!D24</f>
        <v>0</v>
      </c>
      <c r="C38" s="386"/>
      <c r="D38" s="386"/>
      <c r="E38" s="411"/>
      <c r="F38" s="408"/>
      <c r="G38" s="375" t="str">
        <f>IFERROR(VLOOKUP(#REF!,記入例!#REF!,4,FALSE),"")</f>
        <v/>
      </c>
      <c r="H38" s="376"/>
      <c r="I38" s="376"/>
      <c r="J38" s="377"/>
    </row>
    <row r="39" spans="1:10" ht="25.15" customHeight="1" thickBot="1">
      <c r="A39" s="410"/>
      <c r="B39" s="415">
        <f>各学校記入用!B24</f>
        <v>0</v>
      </c>
      <c r="C39" s="416"/>
      <c r="D39" s="416"/>
      <c r="E39" s="417"/>
      <c r="F39" s="409"/>
      <c r="G39" s="412" t="str">
        <f>IFERROR(VLOOKUP(#REF!,記入例!#REF!,3,FALSE),"")</f>
        <v/>
      </c>
      <c r="H39" s="413"/>
      <c r="I39" s="413"/>
      <c r="J39" s="414"/>
    </row>
    <row r="40" spans="1:10" ht="7.5" customHeight="1"/>
    <row r="41" spans="1:10" ht="18" customHeight="1">
      <c r="A41" s="404" t="s">
        <v>61</v>
      </c>
      <c r="B41" s="404"/>
      <c r="C41" s="404"/>
      <c r="D41" s="404"/>
      <c r="E41" s="404"/>
      <c r="F41" s="404"/>
      <c r="G41" s="404"/>
      <c r="H41" s="404"/>
      <c r="I41" s="404"/>
      <c r="J41" s="404"/>
    </row>
    <row r="42" spans="1:10" ht="15.75" customHeight="1">
      <c r="A42" s="138" t="s">
        <v>147</v>
      </c>
      <c r="B42" s="135"/>
      <c r="C42" s="135"/>
      <c r="D42" s="135"/>
      <c r="E42" s="135"/>
      <c r="F42" s="135"/>
      <c r="G42" s="135"/>
      <c r="H42" s="135"/>
      <c r="I42" s="135"/>
      <c r="J42" s="135"/>
    </row>
    <row r="43" spans="1:10" ht="17.25" customHeight="1">
      <c r="A43" s="404" t="s">
        <v>62</v>
      </c>
      <c r="B43" s="404"/>
      <c r="C43" s="404"/>
      <c r="D43" s="404"/>
      <c r="E43" s="404"/>
      <c r="F43" s="404"/>
      <c r="G43" s="404"/>
      <c r="H43" s="404"/>
      <c r="I43" s="404"/>
      <c r="J43" s="404"/>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記入例</vt:lpstr>
      <vt:lpstr>各学校記入用</vt:lpstr>
      <vt:lpstr>申込用紙</vt:lpstr>
      <vt:lpstr>パンフレット</vt:lpstr>
      <vt:lpstr>コーチ任命承諾願</vt:lpstr>
      <vt:lpstr>エントリー変更</vt:lpstr>
      <vt:lpstr>エントリー変更!Print_Area</vt:lpstr>
      <vt:lpstr>コーチ任命承諾願!Print_Area</vt:lpstr>
      <vt:lpstr>パンフレット!Print_Area</vt:lpstr>
      <vt:lpstr>各学校記入用!Print_Area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2018-09-06T03:19:22Z</cp:lastPrinted>
  <dcterms:created xsi:type="dcterms:W3CDTF">2016-12-31T04:15:06Z</dcterms:created>
  <dcterms:modified xsi:type="dcterms:W3CDTF">2018-09-07T07:08:16Z</dcterms:modified>
</cp:coreProperties>
</file>